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016\Desktop\hpkeisai（過誤）\"/>
    </mc:Choice>
  </mc:AlternateContent>
  <bookViews>
    <workbookView xWindow="120" yWindow="90" windowWidth="11715" windowHeight="5625"/>
  </bookViews>
  <sheets>
    <sheet name="内訳表" sheetId="5" r:id="rId1"/>
    <sheet name="内訳表（記載例）" sheetId="6" r:id="rId2"/>
  </sheets>
  <definedNames>
    <definedName name="_xlnm.Print_Area" localSheetId="0">内訳表!$A$1:$P$50</definedName>
    <definedName name="_xlnm.Print_Area" localSheetId="1">'内訳表（記載例）'!$A$1:$P$48</definedName>
  </definedNames>
  <calcPr calcId="152511"/>
</workbook>
</file>

<file path=xl/calcChain.xml><?xml version="1.0" encoding="utf-8"?>
<calcChain xmlns="http://schemas.openxmlformats.org/spreadsheetml/2006/main">
  <c r="F16" i="5" l="1"/>
  <c r="G16" i="5"/>
  <c r="H16" i="5"/>
  <c r="L24" i="5" l="1"/>
  <c r="L32" i="5"/>
  <c r="L16" i="5"/>
  <c r="G24" i="5"/>
  <c r="G32" i="5"/>
  <c r="O41" i="5" l="1"/>
  <c r="O40" i="5"/>
  <c r="M32" i="5"/>
  <c r="M24" i="5"/>
  <c r="M16" i="5"/>
  <c r="H32" i="5"/>
  <c r="H24" i="5"/>
  <c r="N24" i="5"/>
  <c r="N32" i="5"/>
  <c r="K24" i="5"/>
  <c r="K32" i="5"/>
  <c r="K16" i="5"/>
  <c r="F24" i="5"/>
  <c r="F32" i="5"/>
  <c r="N16" i="5"/>
  <c r="N40" i="5" l="1"/>
</calcChain>
</file>

<file path=xl/sharedStrings.xml><?xml version="1.0" encoding="utf-8"?>
<sst xmlns="http://schemas.openxmlformats.org/spreadsheetml/2006/main" count="158" uniqueCount="72">
  <si>
    <t>請求</t>
    <rPh sb="0" eb="2">
      <t>セイキュウ</t>
    </rPh>
    <phoneticPr fontId="1"/>
  </si>
  <si>
    <t>再請求</t>
    <rPh sb="0" eb="3">
      <t>サイセイキュウ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</si>
  <si>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</si>
  <si>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</si>
  <si>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サービス</t>
    <phoneticPr fontId="1"/>
  </si>
  <si>
    <t>単位数</t>
    <rPh sb="0" eb="3">
      <t>タンイスウ</t>
    </rPh>
    <phoneticPr fontId="1"/>
  </si>
  <si>
    <t>提供年月</t>
    <rPh sb="0" eb="2">
      <t>テイキョウ</t>
    </rPh>
    <rPh sb="2" eb="4">
      <t>ネンゲツ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</si>
  <si>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</si>
  <si>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</si>
  <si>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</si>
  <si>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</si>
  <si>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</si>
  <si>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小計</t>
    <rPh sb="0" eb="2">
      <t>ショウケイ</t>
    </rPh>
    <phoneticPr fontId="1"/>
  </si>
  <si>
    <t>請求金額</t>
    <rPh sb="0" eb="2">
      <t>セイキュウ</t>
    </rPh>
    <rPh sb="2" eb="4">
      <t>キンガク</t>
    </rPh>
    <phoneticPr fontId="1"/>
  </si>
  <si>
    <t>返還金額</t>
    <rPh sb="0" eb="3">
      <t>ヘンカンキン</t>
    </rPh>
    <rPh sb="3" eb="4">
      <t>ガク</t>
    </rPh>
    <phoneticPr fontId="1"/>
  </si>
  <si>
    <t>金額</t>
    <rPh sb="0" eb="2">
      <t>キンガク</t>
    </rPh>
    <phoneticPr fontId="1"/>
  </si>
  <si>
    <t>F</t>
    <phoneticPr fontId="1"/>
  </si>
  <si>
    <t>G</t>
    <phoneticPr fontId="1"/>
  </si>
  <si>
    <t>※　単位数の算定については、小数点以下四捨五入とすること。</t>
    <rPh sb="2" eb="5">
      <t>タンイスウ</t>
    </rPh>
    <rPh sb="6" eb="8">
      <t>サンテイ</t>
    </rPh>
    <rPh sb="14" eb="17">
      <t>ショウスウテン</t>
    </rPh>
    <rPh sb="17" eb="19">
      <t>イカ</t>
    </rPh>
    <rPh sb="19" eb="23">
      <t>シシャゴニュウ</t>
    </rPh>
    <phoneticPr fontId="1"/>
  </si>
  <si>
    <t>利用者負担</t>
    <rPh sb="0" eb="3">
      <t>リヨウシャ</t>
    </rPh>
    <rPh sb="3" eb="5">
      <t>フタン</t>
    </rPh>
    <phoneticPr fontId="1"/>
  </si>
  <si>
    <t>金額　　　H</t>
    <rPh sb="0" eb="2">
      <t>キンガク</t>
    </rPh>
    <phoneticPr fontId="1"/>
  </si>
  <si>
    <t>金額　　　I</t>
    <rPh sb="0" eb="2">
      <t>キンガク</t>
    </rPh>
    <phoneticPr fontId="1"/>
  </si>
  <si>
    <t>返還利用者</t>
    <rPh sb="0" eb="2">
      <t>ヘンカン</t>
    </rPh>
    <rPh sb="2" eb="5">
      <t>リヨウシャ</t>
    </rPh>
    <phoneticPr fontId="1"/>
  </si>
  <si>
    <t>利用者再負</t>
    <rPh sb="0" eb="3">
      <t>リヨウシャ</t>
    </rPh>
    <rPh sb="3" eb="4">
      <t>サイ</t>
    </rPh>
    <rPh sb="4" eb="5">
      <t>フ</t>
    </rPh>
    <phoneticPr fontId="1"/>
  </si>
  <si>
    <t>この頁の計</t>
    <rPh sb="2" eb="3">
      <t>ページ</t>
    </rPh>
    <rPh sb="4" eb="5">
      <t>ケイ</t>
    </rPh>
    <phoneticPr fontId="1"/>
  </si>
  <si>
    <t>　　　市町村ごとの計</t>
    <rPh sb="3" eb="6">
      <t>シチョウソン</t>
    </rPh>
    <rPh sb="9" eb="10">
      <t>ケイ</t>
    </rPh>
    <phoneticPr fontId="1"/>
  </si>
  <si>
    <t>（最後のページのみ）</t>
    <rPh sb="1" eb="3">
      <t>サイゴ</t>
    </rPh>
    <phoneticPr fontId="1"/>
  </si>
  <si>
    <t>甲府　太郎</t>
    <rPh sb="0" eb="2">
      <t>コウフ</t>
    </rPh>
    <rPh sb="3" eb="5">
      <t>タロウ</t>
    </rPh>
    <phoneticPr fontId="1"/>
  </si>
  <si>
    <t>【記載例】</t>
    <rPh sb="1" eb="3">
      <t>キサイ</t>
    </rPh>
    <rPh sb="3" eb="4">
      <t>レイ</t>
    </rPh>
    <phoneticPr fontId="1"/>
  </si>
  <si>
    <t>*********</t>
    <phoneticPr fontId="1"/>
  </si>
  <si>
    <t>R1.9月</t>
    <rPh sb="4" eb="5">
      <t>ガツ</t>
    </rPh>
    <phoneticPr fontId="1"/>
  </si>
  <si>
    <t>コード略称</t>
    <rPh sb="3" eb="5">
      <t>リャクショウ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</si>
  <si>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</si>
  <si>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</si>
  <si>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</si>
  <si>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</si>
  <si>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</si>
  <si>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サービス</t>
  </si>
  <si>
    <t>Ｊ</t>
    <phoneticPr fontId="1"/>
  </si>
  <si>
    <t>Ｋ</t>
    <phoneticPr fontId="1"/>
  </si>
  <si>
    <t>Ｌ</t>
    <phoneticPr fontId="1"/>
  </si>
  <si>
    <t>Ｍ</t>
    <phoneticPr fontId="1"/>
  </si>
  <si>
    <t>金額　　 Ｎ</t>
    <rPh sb="0" eb="2">
      <t>キンガク</t>
    </rPh>
    <phoneticPr fontId="1"/>
  </si>
  <si>
    <t>担金額　 Ｏ</t>
    <rPh sb="0" eb="1">
      <t>タン</t>
    </rPh>
    <rPh sb="1" eb="3">
      <t>キンガク</t>
    </rPh>
    <phoneticPr fontId="1"/>
  </si>
  <si>
    <t>Ｐ</t>
    <phoneticPr fontId="1"/>
  </si>
  <si>
    <t>求金額　　Ｑ</t>
    <rPh sb="0" eb="1">
      <t>キュウ</t>
    </rPh>
    <rPh sb="1" eb="3">
      <t>キンガク</t>
    </rPh>
    <phoneticPr fontId="1"/>
  </si>
  <si>
    <t>負担金額 Ｒ</t>
    <rPh sb="0" eb="2">
      <t>フタン</t>
    </rPh>
    <rPh sb="2" eb="4">
      <t>キンガク</t>
    </rPh>
    <phoneticPr fontId="1"/>
  </si>
  <si>
    <t>Ｓ</t>
    <phoneticPr fontId="1"/>
  </si>
  <si>
    <t>受給者氏名</t>
    <rPh sb="0" eb="3">
      <t>ジュキュウシャ</t>
    </rPh>
    <rPh sb="3" eb="5">
      <t>シメイ</t>
    </rPh>
    <phoneticPr fontId="1"/>
  </si>
  <si>
    <t>報酬請求</t>
    <rPh sb="0" eb="2">
      <t>ホウシュウ</t>
    </rPh>
    <rPh sb="2" eb="4">
      <t>セイキュウ</t>
    </rPh>
    <phoneticPr fontId="1"/>
  </si>
  <si>
    <t>報酬再請求</t>
    <rPh sb="0" eb="2">
      <t>ホウシュウ</t>
    </rPh>
    <rPh sb="2" eb="3">
      <t>サイ</t>
    </rPh>
    <rPh sb="3" eb="4">
      <t>ショウ</t>
    </rPh>
    <rPh sb="4" eb="5">
      <t>キュウ</t>
    </rPh>
    <phoneticPr fontId="1"/>
  </si>
  <si>
    <t>返還報酬請</t>
    <rPh sb="0" eb="2">
      <t>ヘンカン</t>
    </rPh>
    <rPh sb="2" eb="4">
      <t>ホウシュウ</t>
    </rPh>
    <rPh sb="4" eb="5">
      <t>ショウ</t>
    </rPh>
    <phoneticPr fontId="1"/>
  </si>
  <si>
    <t>※　Ｅ欄、Ｋ欄は、サービスごとに記入すること。</t>
    <rPh sb="3" eb="4">
      <t>ラン</t>
    </rPh>
    <rPh sb="6" eb="7">
      <t>ラン</t>
    </rPh>
    <rPh sb="16" eb="18">
      <t>キニュウ</t>
    </rPh>
    <phoneticPr fontId="1"/>
  </si>
  <si>
    <t>※　利用者（再）負担金額【I欄、Ｏ欄】は、（再）請求金額【G欄、Ｍ欄】－報酬（再）請求金額【H欄、Ｎ欄】とすること。</t>
    <rPh sb="2" eb="5">
      <t>リヨウシャ</t>
    </rPh>
    <rPh sb="6" eb="7">
      <t>サイ</t>
    </rPh>
    <rPh sb="8" eb="11">
      <t>フタンキン</t>
    </rPh>
    <rPh sb="11" eb="12">
      <t>ガク</t>
    </rPh>
    <rPh sb="14" eb="15">
      <t>ラン</t>
    </rPh>
    <rPh sb="17" eb="18">
      <t>ラン</t>
    </rPh>
    <rPh sb="22" eb="23">
      <t>サイ</t>
    </rPh>
    <rPh sb="24" eb="26">
      <t>セイキュウ</t>
    </rPh>
    <rPh sb="26" eb="27">
      <t>キン</t>
    </rPh>
    <rPh sb="27" eb="28">
      <t>ガク</t>
    </rPh>
    <rPh sb="30" eb="31">
      <t>ラン</t>
    </rPh>
    <rPh sb="33" eb="34">
      <t>ラン</t>
    </rPh>
    <rPh sb="36" eb="38">
      <t>ホウシュウ</t>
    </rPh>
    <rPh sb="39" eb="40">
      <t>サイ</t>
    </rPh>
    <rPh sb="41" eb="43">
      <t>セイキュウ</t>
    </rPh>
    <rPh sb="43" eb="45">
      <t>キンガク</t>
    </rPh>
    <rPh sb="47" eb="48">
      <t>ラン</t>
    </rPh>
    <rPh sb="50" eb="51">
      <t>ラン</t>
    </rPh>
    <phoneticPr fontId="1"/>
  </si>
  <si>
    <t>※　返還金額【Ｋ欄】は、報酬請求金額【Ｇ欄】－報酬再請求金額【Ｊ欄】を記入すること。</t>
    <rPh sb="2" eb="4">
      <t>ヘンカン</t>
    </rPh>
    <rPh sb="4" eb="6">
      <t>キンガク</t>
    </rPh>
    <rPh sb="8" eb="9">
      <t>ラン</t>
    </rPh>
    <rPh sb="12" eb="14">
      <t>ホウシュウ</t>
    </rPh>
    <rPh sb="14" eb="16">
      <t>セイキュウ</t>
    </rPh>
    <rPh sb="16" eb="18">
      <t>キンガク</t>
    </rPh>
    <rPh sb="20" eb="21">
      <t>ラン</t>
    </rPh>
    <rPh sb="23" eb="25">
      <t>ホウシュウ</t>
    </rPh>
    <rPh sb="25" eb="26">
      <t>サイ</t>
    </rPh>
    <rPh sb="26" eb="28">
      <t>セイキュウ</t>
    </rPh>
    <rPh sb="28" eb="30">
      <t>キンガク</t>
    </rPh>
    <rPh sb="32" eb="33">
      <t>ラン</t>
    </rPh>
    <rPh sb="35" eb="37">
      <t>キニュウ</t>
    </rPh>
    <phoneticPr fontId="1"/>
  </si>
  <si>
    <t>※　返還金額【Ｐ欄】は、返還報酬請求金額【Ｑ欄】+返還利用者負担金額【Ｒ欄】となります。</t>
    <rPh sb="2" eb="4">
      <t>ヘンカン</t>
    </rPh>
    <rPh sb="4" eb="6">
      <t>キンガク</t>
    </rPh>
    <rPh sb="8" eb="9">
      <t>ラン</t>
    </rPh>
    <rPh sb="12" eb="14">
      <t>ヘンカン</t>
    </rPh>
    <rPh sb="14" eb="16">
      <t>ホウシュウ</t>
    </rPh>
    <rPh sb="16" eb="18">
      <t>セイキュウ</t>
    </rPh>
    <rPh sb="18" eb="20">
      <t>キンガク</t>
    </rPh>
    <rPh sb="22" eb="23">
      <t>ラン</t>
    </rPh>
    <rPh sb="25" eb="27">
      <t>ヘンカン</t>
    </rPh>
    <rPh sb="27" eb="30">
      <t>リヨウシャ</t>
    </rPh>
    <rPh sb="30" eb="32">
      <t>フタン</t>
    </rPh>
    <rPh sb="32" eb="34">
      <t>キンガク</t>
    </rPh>
    <rPh sb="36" eb="37">
      <t>ラン</t>
    </rPh>
    <phoneticPr fontId="1"/>
  </si>
  <si>
    <t>市町村名</t>
    <rPh sb="0" eb="3">
      <t>シチョウソン</t>
    </rPh>
    <rPh sb="3" eb="4">
      <t>メイ</t>
    </rPh>
    <phoneticPr fontId="1"/>
  </si>
  <si>
    <t>市町村番号</t>
    <rPh sb="0" eb="3">
      <t>シチョウソン</t>
    </rPh>
    <rPh sb="3" eb="5">
      <t>バンゴウ</t>
    </rPh>
    <phoneticPr fontId="1"/>
  </si>
  <si>
    <t>※　備考【Ｓ欄】には、１単位あたりの単価を記入してください。</t>
    <rPh sb="2" eb="4">
      <t>ビコウ</t>
    </rPh>
    <rPh sb="6" eb="7">
      <t>ラン</t>
    </rPh>
    <rPh sb="12" eb="14">
      <t>タンイ</t>
    </rPh>
    <rPh sb="18" eb="20">
      <t>タンカ</t>
    </rPh>
    <rPh sb="21" eb="23">
      <t>キニュウ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</si>
  <si>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</si>
  <si>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介護給付費・訓練等給付費等過誤調整内訳表</t>
  </si>
  <si>
    <t>サービス種類名</t>
    <rPh sb="4" eb="6">
      <t>シュルイ</t>
    </rPh>
    <rPh sb="6" eb="7">
      <t>メイ</t>
    </rPh>
    <phoneticPr fontId="1"/>
  </si>
  <si>
    <t>放課後等ﾃﾞｲｻｰﾋﾞｽ給付費</t>
    <rPh sb="0" eb="3">
      <t>ホウカゴ</t>
    </rPh>
    <rPh sb="3" eb="4">
      <t>トウ</t>
    </rPh>
    <rPh sb="12" eb="14">
      <t>キュウフ</t>
    </rPh>
    <rPh sb="14" eb="15">
      <t>ヒ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</si>
  <si>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</si>
  <si>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</si>
  <si>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送迎加算</t>
    <rPh sb="0" eb="2">
      <t>ソウゲイ</t>
    </rPh>
    <rPh sb="2" eb="4">
      <t>カサン</t>
    </rPh>
    <phoneticPr fontId="1"/>
  </si>
  <si>
    <t>欠席時対応加算</t>
    <rPh sb="0" eb="2">
      <t>ケッセキ</t>
    </rPh>
    <rPh sb="2" eb="3">
      <t>ジ</t>
    </rPh>
    <rPh sb="3" eb="5">
      <t>タイオウ</t>
    </rPh>
    <rPh sb="5" eb="7">
      <t>カサン</t>
    </rPh>
    <phoneticPr fontId="1"/>
  </si>
  <si>
    <t>福祉・介護職員処遇改善加算（Ⅲ）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</si>
  <si>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※　返還金額【Ｐ欄】は、請求金額【Ｇ欄】－再請求金額【Ｍ欄】を記入すること。</t>
    <rPh sb="2" eb="4">
      <t>ヘンカン</t>
    </rPh>
    <rPh sb="4" eb="6">
      <t>キンガク</t>
    </rPh>
    <rPh sb="8" eb="9">
      <t>ラン</t>
    </rPh>
    <rPh sb="12" eb="14">
      <t>セイキュウ</t>
    </rPh>
    <rPh sb="14" eb="16">
      <t>キンガク</t>
    </rPh>
    <rPh sb="18" eb="19">
      <t>ラン</t>
    </rPh>
    <rPh sb="21" eb="22">
      <t>サイ</t>
    </rPh>
    <rPh sb="22" eb="24">
      <t>セイキュウ</t>
    </rPh>
    <rPh sb="24" eb="26">
      <t>キンガク</t>
    </rPh>
    <rPh sb="28" eb="29">
      <t>ラン</t>
    </rPh>
    <rPh sb="31" eb="33">
      <t>キニュウ</t>
    </rPh>
    <phoneticPr fontId="1"/>
  </si>
  <si>
    <t>甲府市</t>
    <rPh sb="0" eb="3">
      <t>コウフシ</t>
    </rPh>
    <phoneticPr fontId="1"/>
  </si>
  <si>
    <t>放課後等デイサービス</t>
    <rPh sb="0" eb="4">
      <t>ホウカゴトウ</t>
    </rPh>
    <phoneticPr fontId="1"/>
  </si>
  <si>
    <t>※　（再）請求金額【G欄、Ｍ欄】は、（再）請求金単位数合計【F欄、Ｌ欄】×１単位の単価（円）を記入すること。なお、１円未満は切り捨てすること。</t>
    <rPh sb="3" eb="4">
      <t>サイ</t>
    </rPh>
    <rPh sb="5" eb="7">
      <t>セイキュウ</t>
    </rPh>
    <rPh sb="7" eb="9">
      <t>キンガク</t>
    </rPh>
    <rPh sb="11" eb="12">
      <t>ラン</t>
    </rPh>
    <rPh sb="14" eb="15">
      <t>ラン</t>
    </rPh>
    <rPh sb="19" eb="20">
      <t>サイ</t>
    </rPh>
    <rPh sb="21" eb="23">
      <t>セイキュウ</t>
    </rPh>
    <rPh sb="23" eb="24">
      <t>キン</t>
    </rPh>
    <rPh sb="24" eb="26">
      <t>タンイ</t>
    </rPh>
    <rPh sb="26" eb="27">
      <t>スウ</t>
    </rPh>
    <rPh sb="27" eb="29">
      <t>ゴウケイ</t>
    </rPh>
    <rPh sb="31" eb="32">
      <t>ラン</t>
    </rPh>
    <rPh sb="34" eb="35">
      <t>ラン</t>
    </rPh>
    <rPh sb="38" eb="40">
      <t>タンイ</t>
    </rPh>
    <rPh sb="41" eb="43">
      <t>タンカ</t>
    </rPh>
    <rPh sb="44" eb="45">
      <t>エン</t>
    </rPh>
    <rPh sb="47" eb="49">
      <t>キニュウ</t>
    </rPh>
    <rPh sb="58" eb="61">
      <t>エンミマン</t>
    </rPh>
    <rPh sb="62" eb="63">
      <t>キ</t>
    </rPh>
    <rPh sb="64" eb="65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</si>
</sst>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0" xfId="0" applyFont="1" applyFill="1"/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Fill="1"/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Alignment="1">
      <alignment shrinkToFit="1"/>
    </xf>
    <xf numFmtId="0" fontId="3" fillId="0" borderId="22" xfId="0" applyFont="1" applyBorder="1" applyAlignment="1">
      <alignment horizontal="left" shrinkToFit="1"/>
    </xf>
    <xf numFmtId="0" fontId="3" fillId="0" borderId="16" xfId="0" applyFont="1" applyBorder="1" applyAlignment="1">
      <alignment horizontal="center" shrinkToFit="1"/>
    </xf>
    <xf numFmtId="0" fontId="3" fillId="0" borderId="21" xfId="0" applyFont="1" applyBorder="1" applyAlignment="1">
      <alignment horizontal="right" shrinkToFit="1"/>
    </xf>
    <xf numFmtId="0" fontId="3" fillId="0" borderId="0" xfId="0" applyFont="1" applyBorder="1" applyAlignment="1">
      <alignment shrinkToFit="1"/>
    </xf>
    <xf numFmtId="0" fontId="3" fillId="2" borderId="0" xfId="0" applyFont="1" applyFill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Continuous" vertical="center" shrinkToFit="1"/>
    </xf>
    <xf numFmtId="0" fontId="4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view="pageBreakPreview" topLeftCell="A7" zoomScale="74" zoomScaleNormal="100" zoomScaleSheetLayoutView="74" workbookViewId="0">
      <selection activeCell="O16" sqref="O16:O19"/>
    </sheetView>
  </sheetViews>
  <sheetFormatPr defaultRowHeight="13.5" x14ac:dyDescent="0.15"/>
  <cols>
    <col min="1" max="1" width="12.625" style="42" customWidth="1"/>
    <col min="2" max="2" width="10.625" style="42" customWidth="1"/>
    <col min="3" max="3" width="10.125" style="42" customWidth="1"/>
    <col min="4" max="4" width="17.75" style="42" customWidth="1"/>
    <col min="5" max="5" width="6.625" style="42" customWidth="1"/>
    <col min="6" max="6" width="7.625" style="1" customWidth="1"/>
    <col min="7" max="7" width="10.125" style="1" customWidth="1"/>
    <col min="8" max="8" width="10.625" style="1" customWidth="1"/>
    <col min="9" max="9" width="17.75" style="42" customWidth="1"/>
    <col min="10" max="10" width="7" style="42" customWidth="1"/>
    <col min="11" max="11" width="7.625" style="1" customWidth="1"/>
    <col min="12" max="12" width="10.125" style="1" customWidth="1"/>
    <col min="13" max="13" width="10.625" style="1" customWidth="1"/>
    <col min="14" max="14" width="9.625" style="1" customWidth="1"/>
    <col min="15" max="15" width="11.125" style="1" customWidth="1"/>
    <col min="16" max="16" width="9.625" style="19" customWidth="1"/>
    <col min="17" max="16384" width="9" style="1"/>
  </cols>
  <sheetData>
    <row r="1" spans="1:16" ht="17.25" x14ac:dyDescent="0.1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29"/>
    </row>
    <row r="2" spans="1:16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t="15.75" customHeight="1" x14ac:dyDescent="0.15">
      <c r="A3" s="49" t="s">
        <v>56</v>
      </c>
      <c r="B3" s="49"/>
      <c r="C3" s="49" t="s">
        <v>57</v>
      </c>
      <c r="D3" s="66"/>
      <c r="E3" s="63"/>
      <c r="F3" s="2"/>
      <c r="G3" s="2"/>
      <c r="H3" s="2"/>
      <c r="I3" s="51"/>
      <c r="M3" s="2"/>
      <c r="O3" s="2"/>
    </row>
    <row r="4" spans="1:16" ht="17.25" customHeight="1" x14ac:dyDescent="0.15">
      <c r="A4" s="74" t="s">
        <v>61</v>
      </c>
      <c r="B4" s="71"/>
      <c r="C4" s="67"/>
      <c r="D4" s="67"/>
      <c r="E4" s="63"/>
      <c r="F4" s="2"/>
      <c r="G4" s="2"/>
      <c r="H4" s="2"/>
      <c r="I4" s="51"/>
      <c r="M4" s="2"/>
      <c r="O4" s="2"/>
    </row>
    <row r="5" spans="1:16" x14ac:dyDescent="0.15">
      <c r="F5" s="28"/>
    </row>
    <row r="6" spans="1:16" x14ac:dyDescent="0.15">
      <c r="A6" s="75" t="s">
        <v>32</v>
      </c>
      <c r="B6" s="71"/>
      <c r="C6" s="67"/>
      <c r="D6" s="68"/>
      <c r="P6" s="1"/>
    </row>
    <row r="7" spans="1:16" x14ac:dyDescent="0.15">
      <c r="A7" s="75" t="s">
        <v>33</v>
      </c>
      <c r="B7" s="71"/>
      <c r="C7" s="67"/>
      <c r="D7" s="68"/>
      <c r="P7" s="1"/>
    </row>
    <row r="8" spans="1:16" x14ac:dyDescent="0.15">
      <c r="A8" s="75" t="s">
        <v>34</v>
      </c>
      <c r="B8" s="71"/>
      <c r="C8" s="67"/>
      <c r="D8" s="68"/>
      <c r="P8" s="1"/>
    </row>
    <row r="9" spans="1:16" x14ac:dyDescent="0.15">
      <c r="A9" s="75" t="s">
        <v>35</v>
      </c>
      <c r="B9" s="71"/>
      <c r="C9" s="67"/>
      <c r="D9" s="68"/>
      <c r="P9" s="1"/>
    </row>
    <row r="10" spans="1:16" x14ac:dyDescent="0.15">
      <c r="A10" s="75" t="s">
        <v>36</v>
      </c>
      <c r="B10" s="71"/>
      <c r="C10" s="67"/>
      <c r="D10" s="68"/>
      <c r="P10" s="1"/>
    </row>
    <row r="11" spans="1:16" ht="14.25" thickBot="1" x14ac:dyDescent="0.2">
      <c r="P11" s="1"/>
    </row>
    <row r="12" spans="1:16" x14ac:dyDescent="0.15">
      <c r="A12" s="76" t="s">
        <v>59</v>
      </c>
      <c r="B12" s="72" t="s">
        <v>48</v>
      </c>
      <c r="C12" s="43" t="s">
        <v>37</v>
      </c>
      <c r="D12" s="43" t="s">
        <v>4</v>
      </c>
      <c r="E12" s="43" t="s">
        <v>0</v>
      </c>
      <c r="F12" s="14" t="s">
        <v>0</v>
      </c>
      <c r="G12" s="14" t="s">
        <v>13</v>
      </c>
      <c r="H12" s="10" t="s">
        <v>49</v>
      </c>
      <c r="I12" s="43" t="s">
        <v>4</v>
      </c>
      <c r="J12" s="43" t="s">
        <v>1</v>
      </c>
      <c r="K12" s="14" t="s">
        <v>1</v>
      </c>
      <c r="L12" s="14" t="s">
        <v>1</v>
      </c>
      <c r="M12" s="10" t="s">
        <v>50</v>
      </c>
      <c r="N12" s="14" t="s">
        <v>14</v>
      </c>
      <c r="O12" s="14" t="s">
        <v>51</v>
      </c>
      <c r="P12" s="20" t="s">
        <v>3</v>
      </c>
    </row>
    <row r="13" spans="1:16" ht="15.75" customHeight="1" x14ac:dyDescent="0.15">
      <c r="A13" s="77"/>
      <c r="B13" s="73"/>
      <c r="C13" s="44" t="s">
        <v>6</v>
      </c>
      <c r="D13" s="44" t="s">
        <v>31</v>
      </c>
      <c r="E13" s="44" t="s">
        <v>5</v>
      </c>
      <c r="F13" s="15" t="s">
        <v>5</v>
      </c>
      <c r="G13" s="15"/>
      <c r="H13" s="11" t="s">
        <v>20</v>
      </c>
      <c r="I13" s="44" t="s">
        <v>31</v>
      </c>
      <c r="J13" s="44" t="s">
        <v>5</v>
      </c>
      <c r="K13" s="15" t="s">
        <v>5</v>
      </c>
      <c r="L13" s="15" t="s">
        <v>15</v>
      </c>
      <c r="M13" s="12" t="s">
        <v>42</v>
      </c>
      <c r="N13" s="8"/>
      <c r="O13" s="11" t="s">
        <v>45</v>
      </c>
      <c r="P13" s="21"/>
    </row>
    <row r="14" spans="1:16" x14ac:dyDescent="0.15">
      <c r="A14" s="77"/>
      <c r="B14" s="73"/>
      <c r="C14" s="44"/>
      <c r="D14" s="44"/>
      <c r="E14" s="64"/>
      <c r="F14" s="15" t="s">
        <v>2</v>
      </c>
      <c r="G14" s="3"/>
      <c r="H14" s="6" t="s">
        <v>19</v>
      </c>
      <c r="I14" s="44"/>
      <c r="J14" s="44"/>
      <c r="K14" s="15" t="s">
        <v>2</v>
      </c>
      <c r="L14" s="15"/>
      <c r="M14" s="6" t="s">
        <v>23</v>
      </c>
      <c r="N14" s="3"/>
      <c r="O14" s="15" t="s">
        <v>22</v>
      </c>
      <c r="P14" s="21"/>
    </row>
    <row r="15" spans="1:16" ht="16.5" customHeight="1" thickBot="1" x14ac:dyDescent="0.2">
      <c r="A15" s="78" t="s">
        <v>7</v>
      </c>
      <c r="B15" s="45" t="s">
        <v>8</v>
      </c>
      <c r="C15" s="45" t="s">
        <v>9</v>
      </c>
      <c r="D15" s="45" t="s">
        <v>10</v>
      </c>
      <c r="E15" s="45" t="s">
        <v>11</v>
      </c>
      <c r="F15" s="13" t="s">
        <v>16</v>
      </c>
      <c r="G15" s="13" t="s">
        <v>17</v>
      </c>
      <c r="H15" s="5" t="s">
        <v>21</v>
      </c>
      <c r="I15" s="45" t="s">
        <v>38</v>
      </c>
      <c r="J15" s="45" t="s">
        <v>39</v>
      </c>
      <c r="K15" s="13" t="s">
        <v>40</v>
      </c>
      <c r="L15" s="13" t="s">
        <v>41</v>
      </c>
      <c r="M15" s="5" t="s">
        <v>43</v>
      </c>
      <c r="N15" s="13" t="s">
        <v>44</v>
      </c>
      <c r="O15" s="4" t="s">
        <v>46</v>
      </c>
      <c r="P15" s="22" t="s">
        <v>47</v>
      </c>
    </row>
    <row r="16" spans="1:16" ht="13.5" customHeight="1" thickTop="1" x14ac:dyDescent="0.15">
      <c r="A16" s="83"/>
      <c r="B16" s="86"/>
      <c r="C16" s="86"/>
      <c r="D16" s="69"/>
      <c r="E16" s="65"/>
      <c r="F16" s="91">
        <f>E16:E23</f>
        <v>0</v>
      </c>
      <c r="G16" s="91">
        <f>ROUNDDOWN(F16*P16,0)</f>
        <v>0</v>
      </c>
      <c r="H16" s="91">
        <f>G16-H20</f>
        <v>0</v>
      </c>
      <c r="I16" s="54"/>
      <c r="J16" s="46"/>
      <c r="K16" s="91">
        <f>J16:J23</f>
        <v>0</v>
      </c>
      <c r="L16" s="91">
        <f>ROUNDDOWN(K16*P16,0)</f>
        <v>0</v>
      </c>
      <c r="M16" s="91">
        <f>L16-M20</f>
        <v>0</v>
      </c>
      <c r="N16" s="91">
        <f>G16-L16</f>
        <v>0</v>
      </c>
      <c r="O16" s="91"/>
      <c r="P16" s="30">
        <v>10.18</v>
      </c>
    </row>
    <row r="17" spans="1:16" x14ac:dyDescent="0.15">
      <c r="A17" s="84"/>
      <c r="B17" s="87"/>
      <c r="C17" s="87"/>
      <c r="D17" s="60"/>
      <c r="E17" s="49"/>
      <c r="F17" s="92"/>
      <c r="G17" s="92"/>
      <c r="H17" s="92"/>
      <c r="I17" s="55"/>
      <c r="J17" s="47"/>
      <c r="K17" s="92"/>
      <c r="L17" s="92"/>
      <c r="M17" s="92"/>
      <c r="N17" s="92"/>
      <c r="O17" s="92"/>
      <c r="P17" s="30"/>
    </row>
    <row r="18" spans="1:16" x14ac:dyDescent="0.15">
      <c r="A18" s="84"/>
      <c r="B18" s="87"/>
      <c r="C18" s="87"/>
      <c r="D18" s="58"/>
      <c r="E18" s="49"/>
      <c r="F18" s="92"/>
      <c r="G18" s="92"/>
      <c r="H18" s="92"/>
      <c r="I18" s="55"/>
      <c r="J18" s="47"/>
      <c r="K18" s="92"/>
      <c r="L18" s="92"/>
      <c r="M18" s="92"/>
      <c r="N18" s="92"/>
      <c r="O18" s="92"/>
      <c r="P18" s="30"/>
    </row>
    <row r="19" spans="1:16" x14ac:dyDescent="0.15">
      <c r="A19" s="84"/>
      <c r="B19" s="87"/>
      <c r="C19" s="87"/>
      <c r="D19" s="58"/>
      <c r="E19" s="49"/>
      <c r="F19" s="92"/>
      <c r="G19" s="92"/>
      <c r="H19" s="94"/>
      <c r="I19" s="55"/>
      <c r="J19" s="47"/>
      <c r="K19" s="92"/>
      <c r="L19" s="92"/>
      <c r="M19" s="94"/>
      <c r="N19" s="92"/>
      <c r="O19" s="94"/>
      <c r="P19" s="30"/>
    </row>
    <row r="20" spans="1:16" x14ac:dyDescent="0.15">
      <c r="A20" s="84"/>
      <c r="B20" s="87"/>
      <c r="C20" s="87"/>
      <c r="D20" s="58"/>
      <c r="E20" s="49"/>
      <c r="F20" s="92"/>
      <c r="G20" s="92"/>
      <c r="H20" s="89"/>
      <c r="I20" s="55"/>
      <c r="J20" s="47"/>
      <c r="K20" s="92"/>
      <c r="L20" s="92"/>
      <c r="M20" s="95"/>
      <c r="N20" s="92"/>
      <c r="O20" s="95"/>
      <c r="P20" s="30"/>
    </row>
    <row r="21" spans="1:16" x14ac:dyDescent="0.15">
      <c r="A21" s="84"/>
      <c r="B21" s="87"/>
      <c r="C21" s="87"/>
      <c r="D21" s="58"/>
      <c r="E21" s="49"/>
      <c r="F21" s="92"/>
      <c r="G21" s="92"/>
      <c r="H21" s="87"/>
      <c r="I21" s="55"/>
      <c r="J21" s="47"/>
      <c r="K21" s="92"/>
      <c r="L21" s="92"/>
      <c r="M21" s="92"/>
      <c r="N21" s="92"/>
      <c r="O21" s="92"/>
      <c r="P21" s="30"/>
    </row>
    <row r="22" spans="1:16" x14ac:dyDescent="0.15">
      <c r="A22" s="84"/>
      <c r="B22" s="87"/>
      <c r="C22" s="87"/>
      <c r="D22" s="58"/>
      <c r="E22" s="49"/>
      <c r="F22" s="92"/>
      <c r="G22" s="92"/>
      <c r="H22" s="87"/>
      <c r="I22" s="55"/>
      <c r="J22" s="48"/>
      <c r="K22" s="92"/>
      <c r="L22" s="92"/>
      <c r="M22" s="92"/>
      <c r="N22" s="92"/>
      <c r="O22" s="92"/>
      <c r="P22" s="30"/>
    </row>
    <row r="23" spans="1:16" ht="13.5" customHeight="1" x14ac:dyDescent="0.15">
      <c r="A23" s="85"/>
      <c r="B23" s="88"/>
      <c r="C23" s="88"/>
      <c r="D23" s="70"/>
      <c r="E23" s="49"/>
      <c r="F23" s="92"/>
      <c r="G23" s="92"/>
      <c r="H23" s="88"/>
      <c r="I23" s="56"/>
      <c r="J23" s="47"/>
      <c r="K23" s="92"/>
      <c r="L23" s="92"/>
      <c r="M23" s="94"/>
      <c r="N23" s="92"/>
      <c r="O23" s="94"/>
      <c r="P23" s="25"/>
    </row>
    <row r="24" spans="1:16" x14ac:dyDescent="0.15">
      <c r="A24" s="90"/>
      <c r="B24" s="89"/>
      <c r="C24" s="89"/>
      <c r="D24" s="57"/>
      <c r="E24" s="49"/>
      <c r="F24" s="93">
        <f t="shared" ref="F24" si="0">E24:E31</f>
        <v>0</v>
      </c>
      <c r="G24" s="93">
        <f t="shared" ref="G24" si="1">ROUNDDOWN(F24*P24,0)</f>
        <v>0</v>
      </c>
      <c r="H24" s="95">
        <f>G24-H28</f>
        <v>0</v>
      </c>
      <c r="I24" s="57"/>
      <c r="J24" s="49"/>
      <c r="K24" s="93">
        <f t="shared" ref="K24" si="2">J24:J31</f>
        <v>0</v>
      </c>
      <c r="L24" s="93">
        <f t="shared" ref="L24" si="3">ROUNDDOWN(K24*P24,0)</f>
        <v>0</v>
      </c>
      <c r="M24" s="95">
        <f>L24-M28</f>
        <v>0</v>
      </c>
      <c r="N24" s="93">
        <f t="shared" ref="N24" si="4">G24-L24</f>
        <v>0</v>
      </c>
      <c r="O24" s="95"/>
      <c r="P24" s="35">
        <v>10.18</v>
      </c>
    </row>
    <row r="25" spans="1:16" x14ac:dyDescent="0.15">
      <c r="A25" s="84"/>
      <c r="B25" s="87"/>
      <c r="C25" s="87"/>
      <c r="D25" s="58"/>
      <c r="E25" s="49"/>
      <c r="F25" s="93"/>
      <c r="G25" s="93"/>
      <c r="H25" s="92"/>
      <c r="I25" s="58"/>
      <c r="J25" s="49"/>
      <c r="K25" s="93"/>
      <c r="L25" s="93"/>
      <c r="M25" s="92"/>
      <c r="N25" s="93"/>
      <c r="O25" s="92"/>
      <c r="P25" s="33"/>
    </row>
    <row r="26" spans="1:16" x14ac:dyDescent="0.15">
      <c r="A26" s="84"/>
      <c r="B26" s="87"/>
      <c r="C26" s="87"/>
      <c r="D26" s="58"/>
      <c r="E26" s="49"/>
      <c r="F26" s="93"/>
      <c r="G26" s="93"/>
      <c r="H26" s="92"/>
      <c r="I26" s="58"/>
      <c r="J26" s="49"/>
      <c r="K26" s="93"/>
      <c r="L26" s="93"/>
      <c r="M26" s="92"/>
      <c r="N26" s="93"/>
      <c r="O26" s="92"/>
      <c r="P26" s="33"/>
    </row>
    <row r="27" spans="1:16" x14ac:dyDescent="0.15">
      <c r="A27" s="84"/>
      <c r="B27" s="87"/>
      <c r="C27" s="87"/>
      <c r="D27" s="58"/>
      <c r="E27" s="49"/>
      <c r="F27" s="93"/>
      <c r="G27" s="93"/>
      <c r="H27" s="94"/>
      <c r="I27" s="58"/>
      <c r="J27" s="49"/>
      <c r="K27" s="93"/>
      <c r="L27" s="93"/>
      <c r="M27" s="94"/>
      <c r="N27" s="93"/>
      <c r="O27" s="94"/>
      <c r="P27" s="33"/>
    </row>
    <row r="28" spans="1:16" x14ac:dyDescent="0.15">
      <c r="A28" s="84"/>
      <c r="B28" s="87"/>
      <c r="C28" s="87"/>
      <c r="D28" s="58"/>
      <c r="E28" s="49"/>
      <c r="F28" s="93"/>
      <c r="G28" s="93"/>
      <c r="H28" s="89"/>
      <c r="I28" s="58"/>
      <c r="J28" s="49"/>
      <c r="K28" s="93"/>
      <c r="L28" s="93"/>
      <c r="M28" s="95"/>
      <c r="N28" s="93"/>
      <c r="O28" s="95"/>
      <c r="P28" s="33"/>
    </row>
    <row r="29" spans="1:16" x14ac:dyDescent="0.15">
      <c r="A29" s="84"/>
      <c r="B29" s="87"/>
      <c r="C29" s="87"/>
      <c r="D29" s="58"/>
      <c r="E29" s="49"/>
      <c r="F29" s="93"/>
      <c r="G29" s="93"/>
      <c r="H29" s="87"/>
      <c r="I29" s="58"/>
      <c r="J29" s="49"/>
      <c r="K29" s="93"/>
      <c r="L29" s="93"/>
      <c r="M29" s="92"/>
      <c r="N29" s="93"/>
      <c r="O29" s="92"/>
      <c r="P29" s="33"/>
    </row>
    <row r="30" spans="1:16" x14ac:dyDescent="0.15">
      <c r="A30" s="84"/>
      <c r="B30" s="87"/>
      <c r="C30" s="87"/>
      <c r="D30" s="58"/>
      <c r="E30" s="49"/>
      <c r="F30" s="93"/>
      <c r="G30" s="93"/>
      <c r="H30" s="87"/>
      <c r="I30" s="58"/>
      <c r="J30" s="49"/>
      <c r="K30" s="93"/>
      <c r="L30" s="93"/>
      <c r="M30" s="92"/>
      <c r="N30" s="93"/>
      <c r="O30" s="92"/>
      <c r="P30" s="33"/>
    </row>
    <row r="31" spans="1:16" x14ac:dyDescent="0.15">
      <c r="A31" s="85"/>
      <c r="B31" s="88"/>
      <c r="C31" s="88"/>
      <c r="D31" s="59"/>
      <c r="E31" s="49"/>
      <c r="F31" s="93"/>
      <c r="G31" s="93"/>
      <c r="H31" s="88"/>
      <c r="I31" s="59"/>
      <c r="J31" s="49"/>
      <c r="K31" s="93"/>
      <c r="L31" s="93"/>
      <c r="M31" s="94"/>
      <c r="N31" s="93"/>
      <c r="O31" s="94"/>
      <c r="P31" s="32"/>
    </row>
    <row r="32" spans="1:16" x14ac:dyDescent="0.15">
      <c r="A32" s="90"/>
      <c r="B32" s="89"/>
      <c r="C32" s="89"/>
      <c r="D32" s="57"/>
      <c r="E32" s="49"/>
      <c r="F32" s="95">
        <f t="shared" ref="F32" si="5">E32:E39</f>
        <v>0</v>
      </c>
      <c r="G32" s="95">
        <f t="shared" ref="G32" si="6">ROUNDDOWN(F32*P32,0)</f>
        <v>0</v>
      </c>
      <c r="H32" s="95">
        <f>G32-H36</f>
        <v>0</v>
      </c>
      <c r="I32" s="60"/>
      <c r="J32" s="49"/>
      <c r="K32" s="95">
        <f t="shared" ref="K32" si="7">J32:J39</f>
        <v>0</v>
      </c>
      <c r="L32" s="95">
        <f t="shared" ref="L32" si="8">ROUNDDOWN(K32*P32,0)</f>
        <v>0</v>
      </c>
      <c r="M32" s="95">
        <f>L32-M36</f>
        <v>0</v>
      </c>
      <c r="N32" s="92">
        <f t="shared" ref="N32" si="9">G32-L32</f>
        <v>0</v>
      </c>
      <c r="O32" s="95"/>
      <c r="P32" s="35">
        <v>10.18</v>
      </c>
    </row>
    <row r="33" spans="1:16" x14ac:dyDescent="0.15">
      <c r="A33" s="84"/>
      <c r="B33" s="87"/>
      <c r="C33" s="87"/>
      <c r="D33" s="58"/>
      <c r="E33" s="49"/>
      <c r="F33" s="92"/>
      <c r="G33" s="92"/>
      <c r="H33" s="92"/>
      <c r="I33" s="58"/>
      <c r="J33" s="49"/>
      <c r="K33" s="92"/>
      <c r="L33" s="92"/>
      <c r="M33" s="92"/>
      <c r="N33" s="92"/>
      <c r="O33" s="92"/>
      <c r="P33" s="33"/>
    </row>
    <row r="34" spans="1:16" x14ac:dyDescent="0.15">
      <c r="A34" s="84"/>
      <c r="B34" s="87"/>
      <c r="C34" s="87"/>
      <c r="D34" s="58"/>
      <c r="E34" s="49"/>
      <c r="F34" s="92"/>
      <c r="G34" s="92"/>
      <c r="H34" s="92"/>
      <c r="I34" s="58"/>
      <c r="J34" s="49"/>
      <c r="K34" s="92"/>
      <c r="L34" s="92"/>
      <c r="M34" s="92"/>
      <c r="N34" s="92"/>
      <c r="O34" s="92"/>
      <c r="P34" s="33"/>
    </row>
    <row r="35" spans="1:16" x14ac:dyDescent="0.15">
      <c r="A35" s="84"/>
      <c r="B35" s="87"/>
      <c r="C35" s="87"/>
      <c r="D35" s="58"/>
      <c r="E35" s="49"/>
      <c r="F35" s="92"/>
      <c r="G35" s="92"/>
      <c r="H35" s="94"/>
      <c r="I35" s="58"/>
      <c r="J35" s="49"/>
      <c r="K35" s="92"/>
      <c r="L35" s="92"/>
      <c r="M35" s="94"/>
      <c r="N35" s="92"/>
      <c r="O35" s="94"/>
      <c r="P35" s="33"/>
    </row>
    <row r="36" spans="1:16" x14ac:dyDescent="0.15">
      <c r="A36" s="84"/>
      <c r="B36" s="87"/>
      <c r="C36" s="87"/>
      <c r="D36" s="58"/>
      <c r="E36" s="49"/>
      <c r="F36" s="92"/>
      <c r="G36" s="92"/>
      <c r="H36" s="89"/>
      <c r="I36" s="58"/>
      <c r="J36" s="49"/>
      <c r="K36" s="92"/>
      <c r="L36" s="92"/>
      <c r="M36" s="89"/>
      <c r="N36" s="92"/>
      <c r="O36" s="89"/>
      <c r="P36" s="33"/>
    </row>
    <row r="37" spans="1:16" x14ac:dyDescent="0.15">
      <c r="A37" s="84"/>
      <c r="B37" s="87"/>
      <c r="C37" s="87"/>
      <c r="D37" s="58"/>
      <c r="E37" s="49"/>
      <c r="F37" s="92"/>
      <c r="G37" s="92"/>
      <c r="H37" s="87"/>
      <c r="I37" s="58"/>
      <c r="J37" s="49"/>
      <c r="K37" s="92"/>
      <c r="L37" s="92"/>
      <c r="M37" s="87"/>
      <c r="N37" s="92"/>
      <c r="O37" s="87"/>
      <c r="P37" s="33"/>
    </row>
    <row r="38" spans="1:16" x14ac:dyDescent="0.15">
      <c r="A38" s="84"/>
      <c r="B38" s="87"/>
      <c r="C38" s="87"/>
      <c r="D38" s="58"/>
      <c r="E38" s="49"/>
      <c r="F38" s="92"/>
      <c r="G38" s="92"/>
      <c r="H38" s="87"/>
      <c r="I38" s="58"/>
      <c r="J38" s="49"/>
      <c r="K38" s="92"/>
      <c r="L38" s="92"/>
      <c r="M38" s="87"/>
      <c r="N38" s="92"/>
      <c r="O38" s="87"/>
      <c r="P38" s="33"/>
    </row>
    <row r="39" spans="1:16" ht="14.25" thickBot="1" x14ac:dyDescent="0.2">
      <c r="A39" s="96"/>
      <c r="B39" s="97"/>
      <c r="C39" s="97"/>
      <c r="D39" s="61"/>
      <c r="E39" s="50"/>
      <c r="F39" s="98"/>
      <c r="G39" s="98"/>
      <c r="H39" s="97"/>
      <c r="I39" s="61"/>
      <c r="J39" s="50"/>
      <c r="K39" s="98"/>
      <c r="L39" s="98"/>
      <c r="M39" s="97"/>
      <c r="N39" s="94"/>
      <c r="O39" s="97"/>
      <c r="P39" s="34"/>
    </row>
    <row r="40" spans="1:16" x14ac:dyDescent="0.15">
      <c r="A40" s="62"/>
      <c r="B40" s="62"/>
      <c r="C40" s="62"/>
      <c r="D40" s="62"/>
      <c r="E40" s="51"/>
      <c r="F40" s="7"/>
      <c r="G40" s="7"/>
      <c r="H40" s="7"/>
      <c r="I40" s="62"/>
      <c r="J40" s="51"/>
      <c r="K40" s="7"/>
      <c r="L40" s="26" t="s">
        <v>24</v>
      </c>
      <c r="M40" s="17" t="s">
        <v>12</v>
      </c>
      <c r="N40" s="99">
        <f>N16+N24+N32</f>
        <v>0</v>
      </c>
      <c r="O40" s="37">
        <f>O16+O24+O32</f>
        <v>0</v>
      </c>
      <c r="P40" s="23"/>
    </row>
    <row r="41" spans="1:16" ht="14.25" thickBot="1" x14ac:dyDescent="0.2">
      <c r="A41" s="62"/>
      <c r="B41" s="62"/>
      <c r="C41" s="62"/>
      <c r="D41" s="62"/>
      <c r="E41" s="51"/>
      <c r="F41" s="7"/>
      <c r="G41" s="7"/>
      <c r="H41" s="7"/>
      <c r="I41" s="62"/>
      <c r="J41" s="51"/>
      <c r="K41" s="7"/>
      <c r="L41" s="26"/>
      <c r="M41" s="18"/>
      <c r="N41" s="98"/>
      <c r="O41" s="38">
        <f>O20+O28+O36</f>
        <v>0</v>
      </c>
      <c r="P41" s="23"/>
    </row>
    <row r="42" spans="1:16" x14ac:dyDescent="0.15">
      <c r="A42" s="62"/>
      <c r="B42" s="62"/>
      <c r="C42" s="62"/>
      <c r="D42" s="62"/>
      <c r="E42" s="51"/>
      <c r="F42" s="7"/>
      <c r="G42" s="7"/>
      <c r="H42" s="7"/>
      <c r="I42" s="62"/>
      <c r="J42" s="51"/>
      <c r="K42" s="27" t="s">
        <v>25</v>
      </c>
      <c r="L42" s="26"/>
      <c r="M42" s="17" t="s">
        <v>2</v>
      </c>
      <c r="N42" s="81"/>
      <c r="O42" s="37"/>
      <c r="P42" s="23"/>
    </row>
    <row r="43" spans="1:16" ht="14.25" thickBot="1" x14ac:dyDescent="0.2">
      <c r="A43" s="62"/>
      <c r="B43" s="62"/>
      <c r="C43" s="62"/>
      <c r="D43" s="62"/>
      <c r="E43" s="51"/>
      <c r="F43" s="7"/>
      <c r="G43" s="7"/>
      <c r="H43" s="7"/>
      <c r="I43" s="62"/>
      <c r="J43" s="51"/>
      <c r="K43" s="27" t="s">
        <v>26</v>
      </c>
      <c r="L43" s="26"/>
      <c r="M43" s="18"/>
      <c r="N43" s="82"/>
      <c r="O43" s="38"/>
      <c r="P43" s="23"/>
    </row>
    <row r="44" spans="1:16" x14ac:dyDescent="0.15">
      <c r="A44" s="79" t="s">
        <v>52</v>
      </c>
      <c r="B44" s="51"/>
      <c r="C44" s="51"/>
      <c r="D44" s="51"/>
      <c r="E44" s="51"/>
      <c r="F44" s="2"/>
      <c r="G44" s="2"/>
      <c r="H44" s="2"/>
      <c r="I44" s="51"/>
      <c r="J44" s="51"/>
      <c r="K44" s="2"/>
      <c r="L44" s="2"/>
      <c r="M44" s="2"/>
      <c r="N44" s="2"/>
      <c r="O44" s="2"/>
      <c r="P44" s="23"/>
    </row>
    <row r="45" spans="1:16" x14ac:dyDescent="0.15">
      <c r="A45" s="79" t="s">
        <v>18</v>
      </c>
      <c r="B45" s="51"/>
      <c r="C45" s="51"/>
      <c r="D45" s="51"/>
      <c r="E45" s="51"/>
      <c r="F45" s="2"/>
      <c r="G45" s="2"/>
      <c r="H45" s="2"/>
      <c r="I45" s="51"/>
      <c r="J45" s="51"/>
      <c r="K45" s="2"/>
      <c r="L45" s="2"/>
      <c r="M45" s="2"/>
      <c r="N45" s="2"/>
      <c r="O45" s="2"/>
      <c r="P45" s="23"/>
    </row>
    <row r="46" spans="1:16" x14ac:dyDescent="0.15">
      <c r="A46" s="52" t="s">
        <v>71</v>
      </c>
      <c r="B46" s="52"/>
      <c r="C46" s="52"/>
      <c r="D46" s="52"/>
      <c r="E46" s="52"/>
      <c r="F46" s="16"/>
      <c r="G46" s="16"/>
      <c r="H46" s="16"/>
      <c r="I46" s="52"/>
      <c r="J46" s="52"/>
      <c r="K46" s="16"/>
      <c r="L46" s="16"/>
      <c r="M46" s="9"/>
      <c r="O46" s="9"/>
    </row>
    <row r="47" spans="1:16" x14ac:dyDescent="0.15">
      <c r="A47" s="53" t="s">
        <v>53</v>
      </c>
      <c r="B47" s="53"/>
      <c r="C47" s="53"/>
      <c r="D47" s="53"/>
      <c r="E47" s="53"/>
      <c r="F47" s="9"/>
      <c r="G47" s="9"/>
      <c r="H47" s="9"/>
      <c r="I47" s="53"/>
      <c r="J47" s="53"/>
      <c r="K47" s="9"/>
      <c r="M47" s="9"/>
      <c r="O47" s="9"/>
    </row>
    <row r="48" spans="1:16" x14ac:dyDescent="0.15">
      <c r="A48" s="53" t="s">
        <v>54</v>
      </c>
      <c r="B48" s="53"/>
      <c r="C48" s="53"/>
      <c r="D48" s="53"/>
      <c r="E48" s="53"/>
      <c r="F48" s="9"/>
      <c r="G48" s="9"/>
      <c r="H48" s="9"/>
      <c r="I48" s="53"/>
      <c r="J48" s="53"/>
      <c r="K48" s="9"/>
      <c r="M48" s="9"/>
      <c r="O48" s="9"/>
    </row>
    <row r="49" spans="1:16" x14ac:dyDescent="0.15">
      <c r="A49" s="53" t="s">
        <v>55</v>
      </c>
      <c r="B49" s="53"/>
      <c r="C49" s="53"/>
      <c r="D49" s="53"/>
      <c r="E49" s="53"/>
      <c r="F49" s="9"/>
      <c r="G49" s="9"/>
      <c r="H49" s="9"/>
      <c r="I49" s="53"/>
      <c r="J49" s="53"/>
      <c r="K49" s="9"/>
      <c r="M49" s="9"/>
      <c r="O49" s="9"/>
    </row>
    <row r="50" spans="1:16" ht="14.25" customHeight="1" x14ac:dyDescent="0.15">
      <c r="A50" s="53" t="s">
        <v>58</v>
      </c>
      <c r="B50" s="53"/>
      <c r="C50" s="53"/>
      <c r="D50" s="53"/>
      <c r="E50" s="53"/>
      <c r="F50" s="9"/>
      <c r="G50" s="9"/>
      <c r="H50" s="9"/>
      <c r="I50" s="53"/>
      <c r="J50" s="53"/>
      <c r="K50" s="9"/>
      <c r="L50" s="9"/>
      <c r="M50" s="9"/>
      <c r="N50" s="9"/>
      <c r="O50" s="9"/>
      <c r="P50" s="24"/>
    </row>
  </sheetData>
  <mergeCells count="45">
    <mergeCell ref="N40:N41"/>
    <mergeCell ref="O32:O35"/>
    <mergeCell ref="O36:O39"/>
    <mergeCell ref="N16:N23"/>
    <mergeCell ref="N24:N31"/>
    <mergeCell ref="N32:N39"/>
    <mergeCell ref="K32:K39"/>
    <mergeCell ref="L16:L23"/>
    <mergeCell ref="L24:L31"/>
    <mergeCell ref="L32:L39"/>
    <mergeCell ref="M16:M19"/>
    <mergeCell ref="M20:M23"/>
    <mergeCell ref="M24:M27"/>
    <mergeCell ref="M28:M31"/>
    <mergeCell ref="M32:M35"/>
    <mergeCell ref="M36:M39"/>
    <mergeCell ref="G32:G39"/>
    <mergeCell ref="H16:H19"/>
    <mergeCell ref="H20:H23"/>
    <mergeCell ref="H24:H27"/>
    <mergeCell ref="H28:H31"/>
    <mergeCell ref="H32:H35"/>
    <mergeCell ref="H36:H39"/>
    <mergeCell ref="A32:A39"/>
    <mergeCell ref="B32:B39"/>
    <mergeCell ref="C32:C39"/>
    <mergeCell ref="F16:F23"/>
    <mergeCell ref="F24:F31"/>
    <mergeCell ref="F32:F39"/>
    <mergeCell ref="N42:N43"/>
    <mergeCell ref="A1:O2"/>
    <mergeCell ref="A16:A23"/>
    <mergeCell ref="B16:B23"/>
    <mergeCell ref="C16:C23"/>
    <mergeCell ref="B24:B31"/>
    <mergeCell ref="C24:C31"/>
    <mergeCell ref="A24:A31"/>
    <mergeCell ref="G16:G23"/>
    <mergeCell ref="G24:G31"/>
    <mergeCell ref="K16:K23"/>
    <mergeCell ref="K24:K31"/>
    <mergeCell ref="O16:O19"/>
    <mergeCell ref="O20:O23"/>
    <mergeCell ref="O24:O27"/>
    <mergeCell ref="O28:O31"/>
  </mergeCells>
  <phoneticPr fontId="1"/>
  <pageMargins left="0.48" right="0.37" top="0.31" bottom="0.2" header="0.22" footer="0.27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topLeftCell="A10" zoomScale="74" zoomScaleNormal="100" zoomScaleSheetLayoutView="74" workbookViewId="0">
      <selection activeCell="P16" sqref="P16"/>
    </sheetView>
  </sheetViews>
  <sheetFormatPr defaultRowHeight="13.5" x14ac:dyDescent="0.15"/>
  <cols>
    <col min="1" max="1" width="12.625" style="42" customWidth="1"/>
    <col min="2" max="2" width="10.625" style="42" customWidth="1"/>
    <col min="3" max="3" width="10.125" style="42" customWidth="1"/>
    <col min="4" max="4" width="17.75" style="42" customWidth="1"/>
    <col min="5" max="5" width="6.625" style="42" customWidth="1"/>
    <col min="6" max="6" width="7.625" style="42" customWidth="1"/>
    <col min="7" max="7" width="10.125" style="42" customWidth="1"/>
    <col min="8" max="8" width="10.625" style="42" customWidth="1"/>
    <col min="9" max="9" width="17.75" style="42" customWidth="1"/>
    <col min="10" max="10" width="7" style="42" customWidth="1"/>
    <col min="11" max="11" width="7.625" style="42" customWidth="1"/>
    <col min="12" max="12" width="10.125" style="42" customWidth="1"/>
    <col min="13" max="13" width="10.625" style="42" customWidth="1"/>
    <col min="14" max="14" width="9.625" style="42" customWidth="1"/>
    <col min="15" max="15" width="11.125" style="42" customWidth="1"/>
    <col min="16" max="16" width="9.625" style="19" customWidth="1"/>
    <col min="17" max="16384" width="9" style="1"/>
  </cols>
  <sheetData>
    <row r="1" spans="1:16" ht="17.25" x14ac:dyDescent="0.1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29" t="s">
        <v>28</v>
      </c>
    </row>
    <row r="2" spans="1:16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t="15.75" customHeight="1" x14ac:dyDescent="0.15">
      <c r="A3" s="49" t="s">
        <v>56</v>
      </c>
      <c r="B3" s="36" t="s">
        <v>69</v>
      </c>
      <c r="C3" s="49" t="s">
        <v>57</v>
      </c>
      <c r="D3" s="124">
        <v>192013</v>
      </c>
      <c r="E3" s="63"/>
      <c r="F3" s="51"/>
      <c r="G3" s="51"/>
      <c r="H3" s="51"/>
      <c r="I3" s="51"/>
      <c r="M3" s="51"/>
      <c r="O3" s="51"/>
    </row>
    <row r="4" spans="1:16" ht="17.25" customHeight="1" x14ac:dyDescent="0.15">
      <c r="A4" s="74" t="s">
        <v>61</v>
      </c>
      <c r="B4" s="100" t="s">
        <v>70</v>
      </c>
      <c r="C4" s="67"/>
      <c r="D4" s="67"/>
      <c r="E4" s="63"/>
      <c r="F4" s="51"/>
      <c r="G4" s="51"/>
      <c r="H4" s="51"/>
      <c r="I4" s="51"/>
      <c r="M4" s="51"/>
      <c r="O4" s="51"/>
    </row>
    <row r="5" spans="1:16" x14ac:dyDescent="0.15">
      <c r="F5" s="101"/>
    </row>
    <row r="6" spans="1:16" x14ac:dyDescent="0.15">
      <c r="A6" s="75" t="s">
        <v>32</v>
      </c>
      <c r="B6" s="71"/>
      <c r="C6" s="67"/>
      <c r="D6" s="68"/>
      <c r="P6" s="1"/>
    </row>
    <row r="7" spans="1:16" x14ac:dyDescent="0.15">
      <c r="A7" s="75" t="s">
        <v>33</v>
      </c>
      <c r="B7" s="71"/>
      <c r="C7" s="67"/>
      <c r="D7" s="68"/>
      <c r="P7" s="1"/>
    </row>
    <row r="8" spans="1:16" x14ac:dyDescent="0.15">
      <c r="A8" s="75" t="s">
        <v>34</v>
      </c>
      <c r="B8" s="71"/>
      <c r="C8" s="67"/>
      <c r="D8" s="68"/>
      <c r="P8" s="1"/>
    </row>
    <row r="9" spans="1:16" x14ac:dyDescent="0.15">
      <c r="A9" s="75" t="s">
        <v>35</v>
      </c>
      <c r="B9" s="71"/>
      <c r="C9" s="67"/>
      <c r="D9" s="68"/>
      <c r="P9" s="1"/>
    </row>
    <row r="10" spans="1:16" x14ac:dyDescent="0.15">
      <c r="A10" s="75" t="s">
        <v>36</v>
      </c>
      <c r="B10" s="71"/>
      <c r="C10" s="67"/>
      <c r="D10" s="68"/>
      <c r="P10" s="1"/>
    </row>
    <row r="11" spans="1:16" ht="14.25" thickBot="1" x14ac:dyDescent="0.2">
      <c r="P11" s="1"/>
    </row>
    <row r="12" spans="1:16" x14ac:dyDescent="0.15">
      <c r="A12" s="76" t="s">
        <v>59</v>
      </c>
      <c r="B12" s="72" t="s">
        <v>48</v>
      </c>
      <c r="C12" s="43" t="s">
        <v>37</v>
      </c>
      <c r="D12" s="43" t="s">
        <v>4</v>
      </c>
      <c r="E12" s="43" t="s">
        <v>0</v>
      </c>
      <c r="F12" s="43" t="s">
        <v>0</v>
      </c>
      <c r="G12" s="43" t="s">
        <v>13</v>
      </c>
      <c r="H12" s="102" t="s">
        <v>49</v>
      </c>
      <c r="I12" s="43" t="s">
        <v>4</v>
      </c>
      <c r="J12" s="43" t="s">
        <v>1</v>
      </c>
      <c r="K12" s="43" t="s">
        <v>1</v>
      </c>
      <c r="L12" s="43" t="s">
        <v>1</v>
      </c>
      <c r="M12" s="102" t="s">
        <v>50</v>
      </c>
      <c r="N12" s="43" t="s">
        <v>14</v>
      </c>
      <c r="O12" s="43" t="s">
        <v>51</v>
      </c>
      <c r="P12" s="20" t="s">
        <v>3</v>
      </c>
    </row>
    <row r="13" spans="1:16" ht="15.75" customHeight="1" x14ac:dyDescent="0.15">
      <c r="A13" s="77"/>
      <c r="B13" s="73"/>
      <c r="C13" s="44" t="s">
        <v>6</v>
      </c>
      <c r="D13" s="44" t="s">
        <v>31</v>
      </c>
      <c r="E13" s="44" t="s">
        <v>5</v>
      </c>
      <c r="F13" s="44" t="s">
        <v>5</v>
      </c>
      <c r="G13" s="44"/>
      <c r="H13" s="103" t="s">
        <v>20</v>
      </c>
      <c r="I13" s="44" t="s">
        <v>31</v>
      </c>
      <c r="J13" s="44" t="s">
        <v>5</v>
      </c>
      <c r="K13" s="44" t="s">
        <v>5</v>
      </c>
      <c r="L13" s="44" t="s">
        <v>15</v>
      </c>
      <c r="M13" s="104" t="s">
        <v>42</v>
      </c>
      <c r="N13" s="105"/>
      <c r="O13" s="103" t="s">
        <v>45</v>
      </c>
      <c r="P13" s="21"/>
    </row>
    <row r="14" spans="1:16" x14ac:dyDescent="0.15">
      <c r="A14" s="77"/>
      <c r="B14" s="73"/>
      <c r="C14" s="44"/>
      <c r="D14" s="44"/>
      <c r="E14" s="64"/>
      <c r="F14" s="44" t="s">
        <v>2</v>
      </c>
      <c r="G14" s="64"/>
      <c r="H14" s="79" t="s">
        <v>19</v>
      </c>
      <c r="I14" s="44"/>
      <c r="J14" s="44"/>
      <c r="K14" s="44" t="s">
        <v>2</v>
      </c>
      <c r="L14" s="44"/>
      <c r="M14" s="79" t="s">
        <v>23</v>
      </c>
      <c r="N14" s="64"/>
      <c r="O14" s="44" t="s">
        <v>22</v>
      </c>
      <c r="P14" s="21"/>
    </row>
    <row r="15" spans="1:16" ht="16.5" customHeight="1" thickBot="1" x14ac:dyDescent="0.2">
      <c r="A15" s="78" t="s">
        <v>7</v>
      </c>
      <c r="B15" s="45" t="s">
        <v>8</v>
      </c>
      <c r="C15" s="45" t="s">
        <v>9</v>
      </c>
      <c r="D15" s="45" t="s">
        <v>10</v>
      </c>
      <c r="E15" s="45" t="s">
        <v>11</v>
      </c>
      <c r="F15" s="45" t="s">
        <v>16</v>
      </c>
      <c r="G15" s="45" t="s">
        <v>17</v>
      </c>
      <c r="H15" s="106" t="s">
        <v>21</v>
      </c>
      <c r="I15" s="45" t="s">
        <v>38</v>
      </c>
      <c r="J15" s="45" t="s">
        <v>39</v>
      </c>
      <c r="K15" s="45" t="s">
        <v>40</v>
      </c>
      <c r="L15" s="45" t="s">
        <v>41</v>
      </c>
      <c r="M15" s="106" t="s">
        <v>43</v>
      </c>
      <c r="N15" s="45" t="s">
        <v>44</v>
      </c>
      <c r="O15" s="107" t="s">
        <v>46</v>
      </c>
      <c r="P15" s="22" t="s">
        <v>47</v>
      </c>
    </row>
    <row r="16" spans="1:16" ht="13.5" customHeight="1" thickTop="1" x14ac:dyDescent="0.15">
      <c r="A16" s="121" t="s">
        <v>29</v>
      </c>
      <c r="B16" s="91" t="s">
        <v>27</v>
      </c>
      <c r="C16" s="91" t="s">
        <v>30</v>
      </c>
      <c r="D16" s="108" t="s">
        <v>62</v>
      </c>
      <c r="E16" s="46">
        <v>6120</v>
      </c>
      <c r="F16" s="91">
        <v>10580</v>
      </c>
      <c r="G16" s="91">
        <v>107704</v>
      </c>
      <c r="H16" s="91">
        <v>103104</v>
      </c>
      <c r="I16" s="54" t="s">
        <v>62</v>
      </c>
      <c r="J16" s="46">
        <v>4280</v>
      </c>
      <c r="K16" s="91">
        <v>6913</v>
      </c>
      <c r="L16" s="91">
        <v>70374</v>
      </c>
      <c r="M16" s="91">
        <v>65774</v>
      </c>
      <c r="N16" s="91">
        <v>37330</v>
      </c>
      <c r="O16" s="91">
        <v>37330</v>
      </c>
      <c r="P16" s="30">
        <v>10.18</v>
      </c>
    </row>
    <row r="17" spans="1:16" x14ac:dyDescent="0.15">
      <c r="A17" s="122"/>
      <c r="B17" s="92"/>
      <c r="C17" s="92"/>
      <c r="D17" s="109" t="s">
        <v>62</v>
      </c>
      <c r="E17" s="47">
        <v>1460</v>
      </c>
      <c r="F17" s="92"/>
      <c r="G17" s="92"/>
      <c r="H17" s="92"/>
      <c r="I17" s="55" t="s">
        <v>62</v>
      </c>
      <c r="J17" s="47">
        <v>1022</v>
      </c>
      <c r="K17" s="92"/>
      <c r="L17" s="92"/>
      <c r="M17" s="92"/>
      <c r="N17" s="92"/>
      <c r="O17" s="92"/>
    </row>
    <row r="18" spans="1:16" x14ac:dyDescent="0.15">
      <c r="A18" s="122"/>
      <c r="B18" s="92"/>
      <c r="C18" s="92"/>
      <c r="D18" s="55" t="s">
        <v>63</v>
      </c>
      <c r="E18" s="47">
        <v>910</v>
      </c>
      <c r="F18" s="92"/>
      <c r="G18" s="92"/>
      <c r="H18" s="92"/>
      <c r="I18" s="55" t="s">
        <v>63</v>
      </c>
      <c r="J18" s="47">
        <v>0</v>
      </c>
      <c r="K18" s="92"/>
      <c r="L18" s="92"/>
      <c r="M18" s="92"/>
      <c r="N18" s="92"/>
      <c r="O18" s="92"/>
      <c r="P18" s="30"/>
    </row>
    <row r="19" spans="1:16" x14ac:dyDescent="0.15">
      <c r="A19" s="122"/>
      <c r="B19" s="92"/>
      <c r="C19" s="92"/>
      <c r="D19" s="55" t="s">
        <v>63</v>
      </c>
      <c r="E19" s="47">
        <v>182</v>
      </c>
      <c r="F19" s="92"/>
      <c r="G19" s="92"/>
      <c r="H19" s="94"/>
      <c r="I19" s="55" t="s">
        <v>63</v>
      </c>
      <c r="J19" s="47">
        <v>0</v>
      </c>
      <c r="K19" s="92"/>
      <c r="L19" s="92"/>
      <c r="M19" s="94"/>
      <c r="N19" s="92"/>
      <c r="O19" s="94"/>
      <c r="P19" s="30"/>
    </row>
    <row r="20" spans="1:16" x14ac:dyDescent="0.15">
      <c r="A20" s="122"/>
      <c r="B20" s="92"/>
      <c r="C20" s="92"/>
      <c r="D20" s="55" t="s">
        <v>64</v>
      </c>
      <c r="E20" s="47">
        <v>180</v>
      </c>
      <c r="F20" s="92"/>
      <c r="G20" s="92"/>
      <c r="H20" s="95">
        <v>4600</v>
      </c>
      <c r="I20" s="55" t="s">
        <v>64</v>
      </c>
      <c r="J20" s="47">
        <v>0</v>
      </c>
      <c r="K20" s="92"/>
      <c r="L20" s="92"/>
      <c r="M20" s="95">
        <v>4600</v>
      </c>
      <c r="N20" s="92"/>
      <c r="O20" s="95">
        <v>0</v>
      </c>
      <c r="P20" s="30"/>
    </row>
    <row r="21" spans="1:16" x14ac:dyDescent="0.15">
      <c r="A21" s="122"/>
      <c r="B21" s="92"/>
      <c r="C21" s="92"/>
      <c r="D21" s="55" t="s">
        <v>65</v>
      </c>
      <c r="E21" s="47">
        <v>1296</v>
      </c>
      <c r="F21" s="92"/>
      <c r="G21" s="92"/>
      <c r="H21" s="92"/>
      <c r="I21" s="55" t="s">
        <v>65</v>
      </c>
      <c r="J21" s="47">
        <v>1296</v>
      </c>
      <c r="K21" s="92"/>
      <c r="L21" s="92"/>
      <c r="M21" s="92"/>
      <c r="N21" s="92"/>
      <c r="O21" s="92"/>
      <c r="P21" s="30"/>
    </row>
    <row r="22" spans="1:16" x14ac:dyDescent="0.15">
      <c r="A22" s="122"/>
      <c r="B22" s="92"/>
      <c r="C22" s="92"/>
      <c r="D22" s="55" t="s">
        <v>66</v>
      </c>
      <c r="E22" s="47">
        <v>94</v>
      </c>
      <c r="F22" s="92"/>
      <c r="G22" s="92"/>
      <c r="H22" s="92"/>
      <c r="I22" s="55" t="s">
        <v>66</v>
      </c>
      <c r="J22" s="48">
        <v>94</v>
      </c>
      <c r="K22" s="92"/>
      <c r="L22" s="92"/>
      <c r="M22" s="92"/>
      <c r="N22" s="92"/>
      <c r="O22" s="92"/>
      <c r="P22" s="30"/>
    </row>
    <row r="23" spans="1:16" ht="27" customHeight="1" x14ac:dyDescent="0.15">
      <c r="A23" s="123"/>
      <c r="B23" s="94"/>
      <c r="C23" s="94"/>
      <c r="D23" s="110" t="s">
        <v>67</v>
      </c>
      <c r="E23" s="47">
        <v>338</v>
      </c>
      <c r="F23" s="94"/>
      <c r="G23" s="94"/>
      <c r="H23" s="94"/>
      <c r="I23" s="110" t="s">
        <v>67</v>
      </c>
      <c r="J23" s="47">
        <v>221</v>
      </c>
      <c r="K23" s="94"/>
      <c r="L23" s="94"/>
      <c r="M23" s="94"/>
      <c r="N23" s="94"/>
      <c r="O23" s="94"/>
      <c r="P23" s="25"/>
    </row>
    <row r="24" spans="1:16" x14ac:dyDescent="0.15">
      <c r="A24" s="111"/>
      <c r="B24" s="112"/>
      <c r="C24" s="112"/>
      <c r="D24" s="57"/>
      <c r="E24" s="49"/>
      <c r="F24" s="112"/>
      <c r="G24" s="112"/>
      <c r="H24" s="39"/>
      <c r="I24" s="57"/>
      <c r="J24" s="49"/>
      <c r="K24" s="112"/>
      <c r="L24" s="112"/>
      <c r="M24" s="39"/>
      <c r="N24" s="112"/>
      <c r="O24" s="39"/>
      <c r="P24" s="31"/>
    </row>
    <row r="25" spans="1:16" x14ac:dyDescent="0.15">
      <c r="A25" s="113"/>
      <c r="B25" s="73"/>
      <c r="C25" s="73"/>
      <c r="D25" s="58"/>
      <c r="E25" s="49"/>
      <c r="F25" s="73"/>
      <c r="G25" s="73"/>
      <c r="H25" s="64"/>
      <c r="I25" s="58"/>
      <c r="J25" s="49"/>
      <c r="K25" s="73"/>
      <c r="L25" s="73"/>
      <c r="M25" s="64"/>
      <c r="N25" s="73"/>
      <c r="O25" s="64"/>
      <c r="P25" s="33"/>
    </row>
    <row r="26" spans="1:16" x14ac:dyDescent="0.15">
      <c r="A26" s="113"/>
      <c r="B26" s="73"/>
      <c r="C26" s="73"/>
      <c r="D26" s="58"/>
      <c r="E26" s="49"/>
      <c r="F26" s="73"/>
      <c r="G26" s="73"/>
      <c r="H26" s="64"/>
      <c r="I26" s="58"/>
      <c r="J26" s="49"/>
      <c r="K26" s="73"/>
      <c r="L26" s="73"/>
      <c r="M26" s="64"/>
      <c r="N26" s="73"/>
      <c r="O26" s="64"/>
      <c r="P26" s="33"/>
    </row>
    <row r="27" spans="1:16" x14ac:dyDescent="0.15">
      <c r="A27" s="113"/>
      <c r="B27" s="73"/>
      <c r="C27" s="73"/>
      <c r="D27" s="58"/>
      <c r="E27" s="49"/>
      <c r="F27" s="73"/>
      <c r="G27" s="73"/>
      <c r="H27" s="41"/>
      <c r="I27" s="58"/>
      <c r="J27" s="49"/>
      <c r="K27" s="73"/>
      <c r="L27" s="73"/>
      <c r="M27" s="41"/>
      <c r="N27" s="73"/>
      <c r="O27" s="41"/>
      <c r="P27" s="33"/>
    </row>
    <row r="28" spans="1:16" x14ac:dyDescent="0.15">
      <c r="A28" s="113"/>
      <c r="B28" s="73"/>
      <c r="C28" s="73"/>
      <c r="D28" s="58"/>
      <c r="E28" s="49"/>
      <c r="F28" s="73"/>
      <c r="G28" s="73"/>
      <c r="H28" s="64"/>
      <c r="I28" s="58"/>
      <c r="J28" s="49"/>
      <c r="K28" s="73"/>
      <c r="L28" s="73"/>
      <c r="M28" s="64"/>
      <c r="N28" s="73"/>
      <c r="O28" s="64"/>
      <c r="P28" s="33"/>
    </row>
    <row r="29" spans="1:16" x14ac:dyDescent="0.15">
      <c r="A29" s="113"/>
      <c r="B29" s="73"/>
      <c r="C29" s="73"/>
      <c r="D29" s="58"/>
      <c r="E29" s="49"/>
      <c r="F29" s="73"/>
      <c r="G29" s="73"/>
      <c r="H29" s="64"/>
      <c r="I29" s="58"/>
      <c r="J29" s="49"/>
      <c r="K29" s="73"/>
      <c r="L29" s="73"/>
      <c r="M29" s="64"/>
      <c r="N29" s="73"/>
      <c r="O29" s="64"/>
      <c r="P29" s="33"/>
    </row>
    <row r="30" spans="1:16" x14ac:dyDescent="0.15">
      <c r="A30" s="113"/>
      <c r="B30" s="73"/>
      <c r="C30" s="73"/>
      <c r="D30" s="58"/>
      <c r="E30" s="49"/>
      <c r="F30" s="73"/>
      <c r="G30" s="73"/>
      <c r="H30" s="64"/>
      <c r="I30" s="58"/>
      <c r="J30" s="49"/>
      <c r="K30" s="73"/>
      <c r="L30" s="73"/>
      <c r="M30" s="64"/>
      <c r="N30" s="73"/>
      <c r="O30" s="64"/>
      <c r="P30" s="33"/>
    </row>
    <row r="31" spans="1:16" x14ac:dyDescent="0.15">
      <c r="A31" s="114"/>
      <c r="B31" s="65"/>
      <c r="C31" s="65"/>
      <c r="D31" s="59"/>
      <c r="E31" s="49"/>
      <c r="F31" s="65"/>
      <c r="G31" s="65"/>
      <c r="H31" s="41"/>
      <c r="I31" s="59"/>
      <c r="J31" s="49"/>
      <c r="K31" s="65"/>
      <c r="L31" s="65"/>
      <c r="M31" s="41"/>
      <c r="N31" s="65"/>
      <c r="O31" s="41"/>
      <c r="P31" s="32"/>
    </row>
    <row r="32" spans="1:16" x14ac:dyDescent="0.15">
      <c r="A32" s="111"/>
      <c r="B32" s="112"/>
      <c r="C32" s="112"/>
      <c r="D32" s="57"/>
      <c r="E32" s="49"/>
      <c r="F32" s="112"/>
      <c r="G32" s="112"/>
      <c r="H32" s="39"/>
      <c r="I32" s="57"/>
      <c r="J32" s="49"/>
      <c r="K32" s="112"/>
      <c r="L32" s="112"/>
      <c r="M32" s="39"/>
      <c r="N32" s="112"/>
      <c r="O32" s="39"/>
      <c r="P32" s="31"/>
    </row>
    <row r="33" spans="1:16" x14ac:dyDescent="0.15">
      <c r="A33" s="113"/>
      <c r="B33" s="73"/>
      <c r="C33" s="73"/>
      <c r="D33" s="58"/>
      <c r="E33" s="49"/>
      <c r="F33" s="73"/>
      <c r="G33" s="73"/>
      <c r="H33" s="64"/>
      <c r="I33" s="58"/>
      <c r="J33" s="49"/>
      <c r="K33" s="73"/>
      <c r="L33" s="73"/>
      <c r="M33" s="64"/>
      <c r="N33" s="73"/>
      <c r="O33" s="64"/>
      <c r="P33" s="33"/>
    </row>
    <row r="34" spans="1:16" x14ac:dyDescent="0.15">
      <c r="A34" s="113"/>
      <c r="B34" s="73"/>
      <c r="C34" s="73"/>
      <c r="D34" s="58"/>
      <c r="E34" s="49"/>
      <c r="F34" s="73"/>
      <c r="G34" s="73"/>
      <c r="H34" s="64"/>
      <c r="I34" s="58"/>
      <c r="J34" s="49"/>
      <c r="K34" s="73"/>
      <c r="L34" s="73"/>
      <c r="M34" s="64"/>
      <c r="N34" s="73"/>
      <c r="O34" s="64"/>
      <c r="P34" s="33"/>
    </row>
    <row r="35" spans="1:16" x14ac:dyDescent="0.15">
      <c r="A35" s="113"/>
      <c r="B35" s="73"/>
      <c r="C35" s="73"/>
      <c r="D35" s="58"/>
      <c r="E35" s="49"/>
      <c r="F35" s="73"/>
      <c r="G35" s="73"/>
      <c r="H35" s="41"/>
      <c r="I35" s="58"/>
      <c r="J35" s="49"/>
      <c r="K35" s="73"/>
      <c r="L35" s="73"/>
      <c r="M35" s="41"/>
      <c r="N35" s="73"/>
      <c r="O35" s="41"/>
      <c r="P35" s="33"/>
    </row>
    <row r="36" spans="1:16" x14ac:dyDescent="0.15">
      <c r="A36" s="113"/>
      <c r="B36" s="73"/>
      <c r="C36" s="73"/>
      <c r="D36" s="58"/>
      <c r="E36" s="49"/>
      <c r="F36" s="73"/>
      <c r="G36" s="73"/>
      <c r="H36" s="64"/>
      <c r="I36" s="58"/>
      <c r="J36" s="49"/>
      <c r="K36" s="73"/>
      <c r="L36" s="73"/>
      <c r="M36" s="64"/>
      <c r="N36" s="73"/>
      <c r="O36" s="64"/>
      <c r="P36" s="33"/>
    </row>
    <row r="37" spans="1:16" x14ac:dyDescent="0.15">
      <c r="A37" s="113"/>
      <c r="B37" s="73"/>
      <c r="C37" s="73"/>
      <c r="D37" s="58"/>
      <c r="E37" s="49"/>
      <c r="F37" s="73"/>
      <c r="G37" s="73"/>
      <c r="H37" s="64"/>
      <c r="I37" s="58"/>
      <c r="J37" s="49"/>
      <c r="K37" s="73"/>
      <c r="L37" s="73"/>
      <c r="M37" s="64"/>
      <c r="N37" s="73"/>
      <c r="O37" s="64"/>
      <c r="P37" s="33"/>
    </row>
    <row r="38" spans="1:16" x14ac:dyDescent="0.15">
      <c r="A38" s="113"/>
      <c r="B38" s="73"/>
      <c r="C38" s="73"/>
      <c r="D38" s="58"/>
      <c r="E38" s="49"/>
      <c r="F38" s="73"/>
      <c r="G38" s="73"/>
      <c r="H38" s="64"/>
      <c r="I38" s="58"/>
      <c r="J38" s="49"/>
      <c r="K38" s="73"/>
      <c r="L38" s="73"/>
      <c r="M38" s="64"/>
      <c r="N38" s="73"/>
      <c r="O38" s="64"/>
      <c r="P38" s="33"/>
    </row>
    <row r="39" spans="1:16" ht="14.25" thickBot="1" x14ac:dyDescent="0.2">
      <c r="A39" s="18"/>
      <c r="B39" s="115"/>
      <c r="C39" s="115"/>
      <c r="D39" s="61"/>
      <c r="E39" s="50"/>
      <c r="F39" s="115"/>
      <c r="G39" s="115"/>
      <c r="H39" s="40"/>
      <c r="I39" s="61"/>
      <c r="J39" s="50"/>
      <c r="K39" s="115"/>
      <c r="L39" s="115"/>
      <c r="M39" s="64"/>
      <c r="N39" s="115"/>
      <c r="O39" s="64"/>
      <c r="P39" s="34"/>
    </row>
    <row r="40" spans="1:16" x14ac:dyDescent="0.15">
      <c r="A40" s="62"/>
      <c r="B40" s="62"/>
      <c r="C40" s="62"/>
      <c r="D40" s="62"/>
      <c r="E40" s="51"/>
      <c r="F40" s="62"/>
      <c r="G40" s="62"/>
      <c r="H40" s="62"/>
      <c r="I40" s="62"/>
      <c r="J40" s="51"/>
      <c r="K40" s="62"/>
      <c r="L40" s="116" t="s">
        <v>24</v>
      </c>
      <c r="M40" s="17" t="s">
        <v>12</v>
      </c>
      <c r="N40" s="99">
        <v>39702</v>
      </c>
      <c r="O40" s="37">
        <v>39702</v>
      </c>
      <c r="P40" s="23"/>
    </row>
    <row r="41" spans="1:16" ht="14.25" thickBot="1" x14ac:dyDescent="0.2">
      <c r="A41" s="62"/>
      <c r="B41" s="62"/>
      <c r="C41" s="62"/>
      <c r="D41" s="62"/>
      <c r="E41" s="51"/>
      <c r="F41" s="62"/>
      <c r="G41" s="62"/>
      <c r="H41" s="62"/>
      <c r="I41" s="62"/>
      <c r="J41" s="51"/>
      <c r="K41" s="62"/>
      <c r="L41" s="116"/>
      <c r="M41" s="18"/>
      <c r="N41" s="98"/>
      <c r="O41" s="38">
        <v>0</v>
      </c>
      <c r="P41" s="23"/>
    </row>
    <row r="42" spans="1:16" x14ac:dyDescent="0.15">
      <c r="A42" s="62"/>
      <c r="B42" s="62"/>
      <c r="C42" s="62"/>
      <c r="D42" s="62"/>
      <c r="E42" s="51"/>
      <c r="F42" s="62"/>
      <c r="G42" s="62"/>
      <c r="H42" s="62"/>
      <c r="I42" s="62"/>
      <c r="J42" s="51"/>
      <c r="K42" s="119" t="s">
        <v>25</v>
      </c>
      <c r="L42" s="116"/>
      <c r="M42" s="17" t="s">
        <v>2</v>
      </c>
      <c r="N42" s="117"/>
      <c r="O42" s="37"/>
      <c r="P42" s="23"/>
    </row>
    <row r="43" spans="1:16" ht="14.25" thickBot="1" x14ac:dyDescent="0.2">
      <c r="A43" s="62"/>
      <c r="B43" s="62"/>
      <c r="C43" s="62"/>
      <c r="D43" s="62"/>
      <c r="E43" s="51"/>
      <c r="F43" s="62"/>
      <c r="G43" s="62"/>
      <c r="H43" s="62"/>
      <c r="I43" s="62"/>
      <c r="J43" s="51"/>
      <c r="K43" s="120" t="s">
        <v>26</v>
      </c>
      <c r="L43" s="116"/>
      <c r="M43" s="18"/>
      <c r="N43" s="118"/>
      <c r="O43" s="38"/>
      <c r="P43" s="23"/>
    </row>
    <row r="44" spans="1:16" x14ac:dyDescent="0.15">
      <c r="A44" s="79" t="s">
        <v>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23"/>
    </row>
    <row r="45" spans="1:16" x14ac:dyDescent="0.15">
      <c r="A45" s="52" t="s">
        <v>71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  <c r="O45" s="53"/>
    </row>
    <row r="46" spans="1:16" x14ac:dyDescent="0.15">
      <c r="A46" s="53" t="s">
        <v>68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M46" s="53"/>
      <c r="O46" s="53"/>
    </row>
    <row r="47" spans="1:16" x14ac:dyDescent="0.15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M47" s="53"/>
      <c r="O47" s="53"/>
    </row>
    <row r="48" spans="1:16" ht="14.25" customHeight="1" x14ac:dyDescent="0.15">
      <c r="A48" s="53" t="s">
        <v>58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24"/>
    </row>
  </sheetData>
  <mergeCells count="16">
    <mergeCell ref="N40:N41"/>
    <mergeCell ref="A1:O2"/>
    <mergeCell ref="F16:F23"/>
    <mergeCell ref="G16:G23"/>
    <mergeCell ref="H16:H19"/>
    <mergeCell ref="H20:H23"/>
    <mergeCell ref="K16:K23"/>
    <mergeCell ref="L16:L23"/>
    <mergeCell ref="M16:M19"/>
    <mergeCell ref="M20:M23"/>
    <mergeCell ref="N16:N23"/>
    <mergeCell ref="O16:O19"/>
    <mergeCell ref="O20:O23"/>
    <mergeCell ref="A16:A23"/>
    <mergeCell ref="B16:B23"/>
    <mergeCell ref="C16:C23"/>
  </mergeCells>
  <phoneticPr fontId="1"/>
  <pageMargins left="0.48" right="0.37" top="0.31" bottom="0.2" header="0.22" footer="0.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内訳表</vt:lpstr>
      <vt:lpstr>内訳表（記載例）</vt:lpstr>
      <vt:lpstr>内訳表!Print_Area</vt:lpstr>
      <vt:lpstr>'内訳表（記載例）'!Print_Area</vt:lpstr>
    </vt:vector>
  </TitlesOfParts>
  <Company>山梨県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甲府市役所</cp:lastModifiedBy>
  <cp:lastPrinted>2020-10-20T05:40:32Z</cp:lastPrinted>
  <dcterms:created xsi:type="dcterms:W3CDTF">2001-10-23T01:41:33Z</dcterms:created>
  <dcterms:modified xsi:type="dcterms:W3CDTF">2021-04-15T01:05:52Z</dcterms:modified>
</cp:coreProperties>
</file>