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<sst xmlns="http://schemas.openxmlformats.org/spreadsheetml/2006/main" count="36" uniqueCount="23">
  <si>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</si>
  <si>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</si>
  <si>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</si>
  <si>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</si>
  <si>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</si>
  <si>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</si>
  <si>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</si>
  <si>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</si>
  <si>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</si>
  <si>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</si>
  <si>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企　　  　画　  　　展</t>
  </si>
  <si>
    <t>無 料 観 覧</t>
  </si>
  <si>
    <t>合　　 　　計</t>
  </si>
  <si>
    <t>（資料）山梨県立文学館調</t>
  </si>
  <si>
    <t>※中・小学生の教育課程での観覧者数は、無料観覧者数に含む。</t>
  </si>
  <si>
    <t>教育課程（高校・半額）</t>
  </si>
  <si>
    <t>※個人観覧者の入場者数は、文学館・美術館共通券での入場者を含まない。</t>
  </si>
  <si>
    <t>（単位：日、人）</t>
  </si>
  <si>
    <t>文学館・　美術館　　共通券</t>
  </si>
  <si>
    <t>常設展・　企画展　　共通券　　（文学館）</t>
  </si>
  <si>
    <t>24　県立文学館観覧者状況（平成16年度）</t>
  </si>
  <si>
    <t>「樋口一葉展Ⅱ」　　　　　　　    生き続ける女性作家</t>
  </si>
  <si>
    <r>
      <t>「樋口一葉展Ⅰ」　　　　　　　　　</t>
    </r>
    <r>
      <rPr>
        <sz val="9"/>
        <rFont val="ＭＳ Ｐゴシック"/>
        <family val="3"/>
      </rPr>
      <t>われは女なりけるものを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</si>
</sst>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3" sqref="H3"/>
    </sheetView>
  </sheetViews>
  <sheetFormatPr defaultColWidth="9.00390625" defaultRowHeight="17.25" customHeight="1"/>
  <cols>
    <col min="1" max="1" width="10.625" style="7" customWidth="1"/>
    <col min="2" max="2" width="11.625" style="7" customWidth="1"/>
    <col min="3" max="3" width="15.625" style="7" customWidth="1"/>
    <col min="4" max="5" width="18.125" style="7" customWidth="1"/>
    <col min="6" max="6" width="17.625" style="7" customWidth="1"/>
    <col min="7" max="9" width="9.00390625" style="6" customWidth="1"/>
    <col min="10" max="16384" width="9.00390625" style="7" customWidth="1"/>
  </cols>
  <sheetData>
    <row r="1" spans="1:6" ht="15" customHeight="1">
      <c r="A1" s="21" t="s">
        <v>20</v>
      </c>
      <c r="B1" s="21"/>
      <c r="C1" s="21"/>
      <c r="D1" s="22"/>
      <c r="E1" s="1"/>
      <c r="F1" s="3" t="s">
        <v>17</v>
      </c>
    </row>
    <row r="2" spans="1:6" ht="15" customHeight="1">
      <c r="A2" s="26" t="s">
        <v>7</v>
      </c>
      <c r="B2" s="27"/>
      <c r="C2" s="18" t="s">
        <v>8</v>
      </c>
      <c r="D2" s="23" t="s">
        <v>10</v>
      </c>
      <c r="E2" s="24"/>
      <c r="F2" s="25"/>
    </row>
    <row r="3" spans="1:6" ht="15" customHeight="1">
      <c r="A3" s="28"/>
      <c r="B3" s="29"/>
      <c r="C3" s="30"/>
      <c r="D3" s="31" t="s">
        <v>22</v>
      </c>
      <c r="E3" s="31" t="s">
        <v>21</v>
      </c>
      <c r="F3" s="15" t="s">
        <v>2</v>
      </c>
    </row>
    <row r="4" spans="1:6" ht="15" customHeight="1">
      <c r="A4" s="28"/>
      <c r="B4" s="29"/>
      <c r="C4" s="30"/>
      <c r="D4" s="32"/>
      <c r="E4" s="32"/>
      <c r="F4" s="16"/>
    </row>
    <row r="5" spans="1:9" s="9" customFormat="1" ht="15" customHeight="1">
      <c r="A5" s="28"/>
      <c r="B5" s="29"/>
      <c r="C5" s="30"/>
      <c r="D5" s="32"/>
      <c r="E5" s="32"/>
      <c r="F5" s="45"/>
      <c r="G5" s="8"/>
      <c r="H5" s="8"/>
      <c r="I5" s="8"/>
    </row>
    <row r="6" spans="1:6" ht="15" customHeight="1">
      <c r="A6" s="23" t="s">
        <v>9</v>
      </c>
      <c r="B6" s="34"/>
      <c r="C6" s="10">
        <v>302</v>
      </c>
      <c r="D6" s="10">
        <v>44</v>
      </c>
      <c r="E6" s="10">
        <v>55</v>
      </c>
      <c r="F6" s="11">
        <f aca="true" t="shared" si="0" ref="F6:F11">SUM(D6:E6)</f>
        <v>99</v>
      </c>
    </row>
    <row r="7" spans="1:6" ht="15" customHeight="1">
      <c r="A7" s="18" t="s">
        <v>3</v>
      </c>
      <c r="B7" s="2" t="s">
        <v>6</v>
      </c>
      <c r="C7" s="10">
        <v>3707</v>
      </c>
      <c r="D7" s="10">
        <v>1019</v>
      </c>
      <c r="E7" s="10">
        <v>1753</v>
      </c>
      <c r="F7" s="11">
        <f t="shared" si="0"/>
        <v>2772</v>
      </c>
    </row>
    <row r="8" spans="1:6" ht="15" customHeight="1">
      <c r="A8" s="19"/>
      <c r="B8" s="2" t="s">
        <v>0</v>
      </c>
      <c r="C8" s="10">
        <v>236</v>
      </c>
      <c r="D8" s="10">
        <v>47</v>
      </c>
      <c r="E8" s="10">
        <v>42</v>
      </c>
      <c r="F8" s="11">
        <f t="shared" si="0"/>
        <v>89</v>
      </c>
    </row>
    <row r="9" spans="1:6" ht="15" customHeight="1">
      <c r="A9" s="19"/>
      <c r="B9" s="2" t="s">
        <v>1</v>
      </c>
      <c r="C9" s="10">
        <v>270</v>
      </c>
      <c r="D9" s="10">
        <v>36</v>
      </c>
      <c r="E9" s="10">
        <v>29</v>
      </c>
      <c r="F9" s="11">
        <f t="shared" si="0"/>
        <v>65</v>
      </c>
    </row>
    <row r="10" spans="1:6" ht="15" customHeight="1">
      <c r="A10" s="20"/>
      <c r="B10" s="2" t="s">
        <v>2</v>
      </c>
      <c r="C10" s="11">
        <f>SUM(C7:C9)</f>
        <v>4213</v>
      </c>
      <c r="D10" s="11">
        <f>SUM(D7:D9)</f>
        <v>1102</v>
      </c>
      <c r="E10" s="11">
        <f>SUM(E7:E9)</f>
        <v>1824</v>
      </c>
      <c r="F10" s="11">
        <f t="shared" si="0"/>
        <v>2926</v>
      </c>
    </row>
    <row r="11" spans="1:6" ht="15" customHeight="1">
      <c r="A11" s="18" t="s">
        <v>5</v>
      </c>
      <c r="B11" s="2" t="s">
        <v>6</v>
      </c>
      <c r="C11" s="10">
        <v>86</v>
      </c>
      <c r="D11" s="10">
        <v>31</v>
      </c>
      <c r="E11" s="10">
        <v>129</v>
      </c>
      <c r="F11" s="11">
        <f t="shared" si="0"/>
        <v>160</v>
      </c>
    </row>
    <row r="12" spans="1:6" ht="15" customHeight="1">
      <c r="A12" s="19"/>
      <c r="B12" s="2" t="s">
        <v>0</v>
      </c>
      <c r="C12" s="10">
        <v>0</v>
      </c>
      <c r="D12" s="10">
        <v>0</v>
      </c>
      <c r="E12" s="10">
        <v>0</v>
      </c>
      <c r="F12" s="11">
        <f>SUM(D12:E12)</f>
        <v>0</v>
      </c>
    </row>
    <row r="13" spans="1:6" ht="15" customHeight="1">
      <c r="A13" s="19"/>
      <c r="B13" s="2" t="s">
        <v>1</v>
      </c>
      <c r="C13" s="12">
        <v>0</v>
      </c>
      <c r="D13" s="12">
        <v>1</v>
      </c>
      <c r="E13" s="12">
        <v>0</v>
      </c>
      <c r="F13" s="11">
        <f>SUM(D13:E13)</f>
        <v>1</v>
      </c>
    </row>
    <row r="14" spans="1:6" ht="15" customHeight="1">
      <c r="A14" s="20"/>
      <c r="B14" s="2" t="s">
        <v>2</v>
      </c>
      <c r="C14" s="11">
        <f>SUM(C11:C13)</f>
        <v>86</v>
      </c>
      <c r="D14" s="11">
        <f>SUM(D11:D13)</f>
        <v>32</v>
      </c>
      <c r="E14" s="11">
        <f>SUM(E11:E13)</f>
        <v>129</v>
      </c>
      <c r="F14" s="11">
        <f>SUM(D14:E14)</f>
        <v>161</v>
      </c>
    </row>
    <row r="15" spans="1:6" ht="15" customHeight="1">
      <c r="A15" s="15" t="s">
        <v>18</v>
      </c>
      <c r="B15" s="2" t="s">
        <v>6</v>
      </c>
      <c r="C15" s="10">
        <v>2728</v>
      </c>
      <c r="D15" s="37"/>
      <c r="E15" s="38"/>
      <c r="F15" s="39"/>
    </row>
    <row r="16" spans="1:6" ht="15" customHeight="1">
      <c r="A16" s="16"/>
      <c r="B16" s="2" t="s">
        <v>0</v>
      </c>
      <c r="C16" s="10">
        <v>2000</v>
      </c>
      <c r="D16" s="40"/>
      <c r="E16" s="41"/>
      <c r="F16" s="42"/>
    </row>
    <row r="17" spans="1:6" ht="15" customHeight="1">
      <c r="A17" s="16"/>
      <c r="B17" s="2" t="s">
        <v>1</v>
      </c>
      <c r="C17" s="10">
        <v>513</v>
      </c>
      <c r="D17" s="40"/>
      <c r="E17" s="41"/>
      <c r="F17" s="42"/>
    </row>
    <row r="18" spans="1:6" ht="15" customHeight="1">
      <c r="A18" s="17"/>
      <c r="B18" s="2" t="s">
        <v>2</v>
      </c>
      <c r="C18" s="11">
        <f>SUM(C15:C17)</f>
        <v>5241</v>
      </c>
      <c r="D18" s="14"/>
      <c r="E18" s="43"/>
      <c r="F18" s="44"/>
    </row>
    <row r="19" spans="1:6" ht="15" customHeight="1">
      <c r="A19" s="15" t="s">
        <v>19</v>
      </c>
      <c r="B19" s="2" t="s">
        <v>6</v>
      </c>
      <c r="C19" s="46"/>
      <c r="D19" s="12">
        <v>793</v>
      </c>
      <c r="E19" s="12">
        <v>1128</v>
      </c>
      <c r="F19" s="12">
        <f>SUM(C19:E19)</f>
        <v>1921</v>
      </c>
    </row>
    <row r="20" spans="1:6" ht="15" customHeight="1">
      <c r="A20" s="16"/>
      <c r="B20" s="2" t="s">
        <v>0</v>
      </c>
      <c r="C20" s="47"/>
      <c r="D20" s="12">
        <v>58</v>
      </c>
      <c r="E20" s="12">
        <v>71</v>
      </c>
      <c r="F20" s="12">
        <f>SUM(C20:E20)</f>
        <v>129</v>
      </c>
    </row>
    <row r="21" spans="1:6" ht="15" customHeight="1">
      <c r="A21" s="16"/>
      <c r="B21" s="2" t="s">
        <v>1</v>
      </c>
      <c r="C21" s="47"/>
      <c r="D21" s="12">
        <v>124</v>
      </c>
      <c r="E21" s="12">
        <v>35</v>
      </c>
      <c r="F21" s="12">
        <f>SUM(C21:E21)</f>
        <v>159</v>
      </c>
    </row>
    <row r="22" spans="1:6" ht="15" customHeight="1">
      <c r="A22" s="17"/>
      <c r="B22" s="2" t="s">
        <v>2</v>
      </c>
      <c r="C22" s="48"/>
      <c r="D22" s="12">
        <f>SUM(D19:D21)</f>
        <v>975</v>
      </c>
      <c r="E22" s="12">
        <f>SUM(E19:E21)</f>
        <v>1234</v>
      </c>
      <c r="F22" s="12">
        <f>SUM(C22:E22)</f>
        <v>2209</v>
      </c>
    </row>
    <row r="23" spans="1:6" ht="15" customHeight="1">
      <c r="A23" s="35" t="s">
        <v>15</v>
      </c>
      <c r="B23" s="36"/>
      <c r="C23" s="10">
        <v>340</v>
      </c>
      <c r="D23" s="12">
        <v>0</v>
      </c>
      <c r="E23" s="10">
        <v>34</v>
      </c>
      <c r="F23" s="11">
        <f>SUM(D23:E23)</f>
        <v>34</v>
      </c>
    </row>
    <row r="24" spans="1:6" ht="15" customHeight="1">
      <c r="A24" s="23" t="s">
        <v>11</v>
      </c>
      <c r="B24" s="34"/>
      <c r="C24" s="10">
        <v>8237</v>
      </c>
      <c r="D24" s="10">
        <v>2056</v>
      </c>
      <c r="E24" s="10">
        <v>5404</v>
      </c>
      <c r="F24" s="11">
        <f>SUM(D24:E24)</f>
        <v>7460</v>
      </c>
    </row>
    <row r="25" spans="1:6" ht="15" customHeight="1">
      <c r="A25" s="23" t="s">
        <v>12</v>
      </c>
      <c r="B25" s="34"/>
      <c r="C25" s="11">
        <f>SUM(C10,C14,C18,C22,C23:C24)</f>
        <v>18117</v>
      </c>
      <c r="D25" s="11">
        <f>SUM(D10,D14,D18,D22,D22:D24)</f>
        <v>5140</v>
      </c>
      <c r="E25" s="11">
        <f>SUM(E10,E14,E18,E22,E22:E24)</f>
        <v>9859</v>
      </c>
      <c r="F25" s="11">
        <f>SUM(D25:E25)</f>
        <v>14999</v>
      </c>
    </row>
    <row r="26" spans="1:6" ht="15" customHeight="1">
      <c r="A26" s="33" t="s">
        <v>4</v>
      </c>
      <c r="B26" s="33"/>
      <c r="C26" s="13">
        <f>C25/C6</f>
        <v>59.99006622516556</v>
      </c>
      <c r="D26" s="13">
        <f>D25/D6</f>
        <v>116.81818181818181</v>
      </c>
      <c r="E26" s="13">
        <f>E25/E6</f>
        <v>179.25454545454545</v>
      </c>
      <c r="F26" s="13">
        <f>F25/F6</f>
        <v>151.5050505050505</v>
      </c>
    </row>
    <row r="27" spans="1:6" ht="15" customHeight="1">
      <c r="A27" s="5" t="s">
        <v>14</v>
      </c>
      <c r="B27" s="6"/>
      <c r="C27" s="6"/>
      <c r="D27" s="6"/>
      <c r="E27" s="6"/>
      <c r="F27" s="6"/>
    </row>
    <row r="28" spans="1:6" ht="15" customHeight="1">
      <c r="A28" s="4" t="s">
        <v>16</v>
      </c>
      <c r="B28" s="6"/>
      <c r="C28" s="6"/>
      <c r="D28" s="6"/>
      <c r="E28" s="6"/>
      <c r="F28" s="6"/>
    </row>
    <row r="29" spans="1:6" ht="15" customHeight="1">
      <c r="A29" s="5" t="s">
        <v>13</v>
      </c>
      <c r="B29" s="6"/>
      <c r="C29" s="6"/>
      <c r="D29" s="6"/>
      <c r="E29" s="6"/>
      <c r="F29" s="6"/>
    </row>
    <row r="30" spans="1:6" ht="17.25" customHeight="1">
      <c r="A30" s="6"/>
      <c r="B30" s="6"/>
      <c r="C30" s="6"/>
      <c r="D30" s="6"/>
      <c r="E30" s="6"/>
      <c r="F30" s="6"/>
    </row>
    <row r="31" spans="1:6" ht="17.25" customHeight="1">
      <c r="A31" s="6"/>
      <c r="B31" s="6"/>
      <c r="C31" s="6"/>
      <c r="D31" s="6"/>
      <c r="E31" s="6"/>
      <c r="F31" s="6"/>
    </row>
    <row r="32" spans="1:6" ht="17.25" customHeight="1">
      <c r="A32" s="6"/>
      <c r="B32" s="6"/>
      <c r="C32" s="6"/>
      <c r="D32" s="6"/>
      <c r="E32" s="6"/>
      <c r="F32" s="6"/>
    </row>
    <row r="33" s="6" customFormat="1" ht="17.25" customHeight="1"/>
  </sheetData>
  <sheetProtection sheet="1" objects="1" scenarios="1" formatCells="0" formatColumns="0" formatRows="0" insertColumns="0" insertRows="0"/>
  <mergeCells count="18">
    <mergeCell ref="A26:B26"/>
    <mergeCell ref="E3:E5"/>
    <mergeCell ref="A24:B24"/>
    <mergeCell ref="A25:B25"/>
    <mergeCell ref="A23:B23"/>
    <mergeCell ref="A11:A14"/>
    <mergeCell ref="D15:F18"/>
    <mergeCell ref="F3:F5"/>
    <mergeCell ref="C19:C22"/>
    <mergeCell ref="A6:B6"/>
    <mergeCell ref="A15:A18"/>
    <mergeCell ref="A19:A22"/>
    <mergeCell ref="A7:A10"/>
    <mergeCell ref="A1:D1"/>
    <mergeCell ref="D2:F2"/>
    <mergeCell ref="A2:B5"/>
    <mergeCell ref="C2:C5"/>
    <mergeCell ref="D3:D5"/>
  </mergeCells>
  <printOptions horizontalCentered="1"/>
  <pageMargins left="0.5905511811023623" right="0.5905511811023623" top="0.7086614173228347" bottom="0.6299212598425197" header="0.4330708661417323" footer="0.35433070866141736"/>
  <pageSetup firstPageNumber="160" useFirstPageNumber="1"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2005-08-14T23:52:10Z</cp:lastPrinted>
  <dcterms:created xsi:type="dcterms:W3CDTF">2000-06-13T00:20:04Z</dcterms:created>
  <dcterms:modified xsi:type="dcterms:W3CDTF">2006-03-02T07:45:53Z</dcterms:modified>
  <cp:category/>
  <cp:version/>
  <cp:contentType/>
  <cp:contentStatus/>
</cp:coreProperties>
</file>