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<sst xmlns="http://schemas.openxmlformats.org/spreadsheetml/2006/main" count="440" uniqueCount="90">
  <si>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</si>
  <si>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</si>
  <si>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</si>
  <si>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</si>
  <si>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</si>
  <si>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</si>
  <si>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</si>
  <si>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</si>
  <si>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</si>
  <si>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</si>
  <si>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</si>
  <si>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</si>
  <si>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</si>
  <si>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</si>
  <si>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</si>
  <si>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</si>
  <si>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</si>
  <si>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</si>
  <si>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</si>
  <si>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</si>
  <si>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</si>
  <si>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</si>
  <si>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農　業</t>
  </si>
  <si>
    <t>林　業</t>
  </si>
  <si>
    <t>漁　業</t>
  </si>
  <si>
    <t>鉱　業</t>
  </si>
  <si>
    <t>総　　　　　　　　　　　　　　　　　　　　数</t>
  </si>
  <si>
    <t>総　　数</t>
  </si>
  <si>
    <t>不動産業</t>
  </si>
  <si>
    <t>分類不能の産業</t>
  </si>
  <si>
    <t>分類　　　不能の　産業</t>
  </si>
  <si>
    <t>電気・　　ガス・　　熱供給・　水道業</t>
  </si>
  <si>
    <t>（資料）総務省統計局平成12年「国勢調査報告」</t>
  </si>
  <si>
    <t>※「役員」を含む。</t>
  </si>
  <si>
    <t>　　　　　　　　　　　　　　　　　　　　　　　（再掲）　　　　　　　　　　　　　　　　　雇　　　　　用　　　　　者　　　　　※</t>
  </si>
  <si>
    <t>21　産業（大分類）、年齢（5歳階級）、男女別15歳以上就業者数及び平均年齢（雇用者－特掲）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</si>
  <si>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</si>
  <si>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</si>
  <si>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</si>
  <si>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</si>
  <si>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</si>
  <si>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</si>
  <si>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</si>
  <si>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</si>
  <si>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</si>
  <si>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</si>
  <si>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</si>
  <si>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</si>
  <si>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</si>
  <si>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</si>
  <si>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</si>
  <si>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運輸・　　通信業</t>
  </si>
  <si>
    <t>卸売・　　小売業、飲食店</t>
  </si>
  <si>
    <t>金融・　　保険業</t>
  </si>
  <si>
    <t>サービス業</t>
  </si>
  <si>
    <t>-</t>
  </si>
  <si>
    <t>-</t>
  </si>
  <si>
    <t>平均年齢</t>
  </si>
  <si>
    <t>65歳以上</t>
  </si>
  <si>
    <t>65～74歳</t>
  </si>
  <si>
    <t>75歳以上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</si>
  <si>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</si>
  <si>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</si>
  <si>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</si>
  <si>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</si>
  <si>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</si>
  <si>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</si>
  <si>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</si>
  <si>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</si>
  <si>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</si>
  <si>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</si>
  <si>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</si>
  <si>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</si>
  <si>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</si>
  <si>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</si>
  <si>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</si>
  <si>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農　業</t>
  </si>
  <si>
    <t>林　業</t>
  </si>
  <si>
    <t>漁　業</t>
  </si>
  <si>
    <t>鉱　業</t>
  </si>
  <si>
    <t>建設業</t>
  </si>
  <si>
    <t>製造業</t>
  </si>
  <si>
    <t>不動産業</t>
  </si>
  <si>
    <t>サービス業</t>
  </si>
  <si>
    <t>-</t>
  </si>
  <si>
    <t>65～74歳</t>
  </si>
  <si>
    <t>75歳以上</t>
  </si>
  <si>
    <t>男女，年齢                  （5歳階級）/区分</t>
  </si>
  <si>
    <t>卸売・　　小売業、飲食店</t>
  </si>
  <si>
    <r>
      <t>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務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（他に分類されないもの）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</si>
</sst>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SheetLayoutView="85" workbookViewId="0" topLeftCell="A1">
      <selection activeCell="K1" sqref="K1"/>
    </sheetView>
  </sheetViews>
  <sheetFormatPr defaultColWidth="9.00390625" defaultRowHeight="15" customHeight="1"/>
  <cols>
    <col min="1" max="1" width="13.25390625" style="12" customWidth="1"/>
    <col min="2" max="2" width="8.875" style="12" customWidth="1"/>
    <col min="3" max="16" width="8.125" style="12" customWidth="1"/>
    <col min="17" max="16384" width="9.00390625" style="12" customWidth="1"/>
  </cols>
  <sheetData>
    <row r="1" spans="1:10" s="11" customFormat="1" ht="18.75" customHeight="1" thickBo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</row>
    <row r="2" spans="1:16" ht="15" customHeight="1">
      <c r="A2" s="70" t="s">
        <v>87</v>
      </c>
      <c r="B2" s="73" t="s">
        <v>26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ht="15" customHeight="1">
      <c r="A3" s="71"/>
      <c r="B3" s="65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47</v>
      </c>
      <c r="N3" s="1" t="s">
        <v>48</v>
      </c>
      <c r="O3" s="13" t="s">
        <v>49</v>
      </c>
      <c r="P3" s="14" t="s">
        <v>50</v>
      </c>
    </row>
    <row r="4" spans="1:16" ht="15" customHeight="1">
      <c r="A4" s="71"/>
      <c r="B4" s="41"/>
      <c r="C4" s="65" t="s">
        <v>22</v>
      </c>
      <c r="D4" s="65" t="s">
        <v>23</v>
      </c>
      <c r="E4" s="65" t="s">
        <v>24</v>
      </c>
      <c r="F4" s="65" t="s">
        <v>25</v>
      </c>
      <c r="G4" s="65" t="s">
        <v>1</v>
      </c>
      <c r="H4" s="65" t="s">
        <v>2</v>
      </c>
      <c r="I4" s="43" t="s">
        <v>31</v>
      </c>
      <c r="J4" s="43" t="s">
        <v>51</v>
      </c>
      <c r="K4" s="43" t="s">
        <v>52</v>
      </c>
      <c r="L4" s="43" t="s">
        <v>53</v>
      </c>
      <c r="M4" s="66" t="s">
        <v>28</v>
      </c>
      <c r="N4" s="66" t="s">
        <v>54</v>
      </c>
      <c r="O4" s="62" t="s">
        <v>89</v>
      </c>
      <c r="P4" s="61" t="s">
        <v>30</v>
      </c>
    </row>
    <row r="5" spans="1:16" ht="15" customHeight="1">
      <c r="A5" s="71"/>
      <c r="B5" s="41"/>
      <c r="C5" s="41"/>
      <c r="D5" s="41"/>
      <c r="E5" s="41"/>
      <c r="F5" s="41"/>
      <c r="G5" s="41"/>
      <c r="H5" s="41"/>
      <c r="I5" s="44"/>
      <c r="J5" s="44"/>
      <c r="K5" s="44"/>
      <c r="L5" s="44"/>
      <c r="M5" s="44"/>
      <c r="N5" s="44"/>
      <c r="O5" s="63"/>
      <c r="P5" s="61"/>
    </row>
    <row r="6" spans="1:16" ht="15" customHeight="1">
      <c r="A6" s="71"/>
      <c r="B6" s="41"/>
      <c r="C6" s="41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63"/>
      <c r="P6" s="61"/>
    </row>
    <row r="7" spans="1:16" ht="15" customHeight="1">
      <c r="A7" s="72"/>
      <c r="B7" s="42"/>
      <c r="C7" s="42"/>
      <c r="D7" s="42"/>
      <c r="E7" s="42"/>
      <c r="F7" s="42"/>
      <c r="G7" s="42"/>
      <c r="H7" s="42"/>
      <c r="I7" s="45"/>
      <c r="J7" s="45"/>
      <c r="K7" s="45"/>
      <c r="L7" s="45"/>
      <c r="M7" s="45"/>
      <c r="N7" s="45"/>
      <c r="O7" s="64"/>
      <c r="P7" s="61"/>
    </row>
    <row r="8" spans="1:16" ht="15" customHeight="1">
      <c r="A8" s="15" t="s">
        <v>27</v>
      </c>
      <c r="B8" s="2">
        <f>SUM(C8:P8)</f>
        <v>97075</v>
      </c>
      <c r="C8" s="2">
        <f>C9+C10</f>
        <v>2249</v>
      </c>
      <c r="D8" s="2">
        <f aca="true" t="shared" si="0" ref="D8:P8">D9+D10</f>
        <v>59</v>
      </c>
      <c r="E8" s="2">
        <f t="shared" si="0"/>
        <v>8</v>
      </c>
      <c r="F8" s="2">
        <f t="shared" si="0"/>
        <v>33</v>
      </c>
      <c r="G8" s="2">
        <f t="shared" si="0"/>
        <v>9096</v>
      </c>
      <c r="H8" s="2">
        <f t="shared" si="0"/>
        <v>18727</v>
      </c>
      <c r="I8" s="2">
        <f t="shared" si="0"/>
        <v>673</v>
      </c>
      <c r="J8" s="2">
        <f t="shared" si="0"/>
        <v>4257</v>
      </c>
      <c r="K8" s="2">
        <f t="shared" si="0"/>
        <v>25579</v>
      </c>
      <c r="L8" s="2">
        <f t="shared" si="0"/>
        <v>3536</v>
      </c>
      <c r="M8" s="2">
        <f t="shared" si="0"/>
        <v>1266</v>
      </c>
      <c r="N8" s="2">
        <f t="shared" si="0"/>
        <v>26942</v>
      </c>
      <c r="O8" s="2">
        <f t="shared" si="0"/>
        <v>3945</v>
      </c>
      <c r="P8" s="16">
        <f t="shared" si="0"/>
        <v>705</v>
      </c>
    </row>
    <row r="9" spans="1:16" ht="15" customHeight="1">
      <c r="A9" s="15" t="s">
        <v>20</v>
      </c>
      <c r="B9" s="2">
        <f>SUM(C9:P9)</f>
        <v>57522</v>
      </c>
      <c r="C9" s="2">
        <v>1217</v>
      </c>
      <c r="D9" s="2">
        <v>48</v>
      </c>
      <c r="E9" s="2">
        <v>7</v>
      </c>
      <c r="F9" s="2">
        <v>23</v>
      </c>
      <c r="G9" s="2">
        <v>7678</v>
      </c>
      <c r="H9" s="2">
        <v>12195</v>
      </c>
      <c r="I9" s="2">
        <v>556</v>
      </c>
      <c r="J9" s="2">
        <v>3453</v>
      </c>
      <c r="K9" s="2">
        <v>13077</v>
      </c>
      <c r="L9" s="2">
        <v>1951</v>
      </c>
      <c r="M9" s="2">
        <v>743</v>
      </c>
      <c r="N9" s="2">
        <v>13314</v>
      </c>
      <c r="O9" s="2">
        <v>2861</v>
      </c>
      <c r="P9" s="17">
        <v>399</v>
      </c>
    </row>
    <row r="10" spans="1:16" ht="15" customHeight="1">
      <c r="A10" s="15" t="s">
        <v>21</v>
      </c>
      <c r="B10" s="2">
        <f>SUM(C10:P10)</f>
        <v>39553</v>
      </c>
      <c r="C10" s="2">
        <v>1032</v>
      </c>
      <c r="D10" s="2">
        <v>11</v>
      </c>
      <c r="E10" s="2">
        <v>1</v>
      </c>
      <c r="F10" s="2">
        <v>10</v>
      </c>
      <c r="G10" s="2">
        <v>1418</v>
      </c>
      <c r="H10" s="2">
        <v>6532</v>
      </c>
      <c r="I10" s="2">
        <v>117</v>
      </c>
      <c r="J10" s="2">
        <v>804</v>
      </c>
      <c r="K10" s="2">
        <v>12502</v>
      </c>
      <c r="L10" s="2">
        <v>1585</v>
      </c>
      <c r="M10" s="2">
        <v>523</v>
      </c>
      <c r="N10" s="2">
        <v>13628</v>
      </c>
      <c r="O10" s="2">
        <v>1084</v>
      </c>
      <c r="P10" s="17">
        <v>306</v>
      </c>
    </row>
    <row r="11" spans="1:16" ht="15" customHeight="1">
      <c r="A11" s="35" t="s">
        <v>0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ht="15" customHeight="1">
      <c r="A12" s="15" t="s">
        <v>27</v>
      </c>
      <c r="B12" s="2">
        <f>SUM(C12:P12)</f>
        <v>1449</v>
      </c>
      <c r="C12" s="2">
        <f aca="true" t="shared" si="1" ref="C12:P12">C13+C14</f>
        <v>5</v>
      </c>
      <c r="D12" s="2" t="s">
        <v>55</v>
      </c>
      <c r="E12" s="2" t="s">
        <v>55</v>
      </c>
      <c r="F12" s="2" t="s">
        <v>55</v>
      </c>
      <c r="G12" s="2">
        <f t="shared" si="1"/>
        <v>119</v>
      </c>
      <c r="H12" s="2">
        <f t="shared" si="1"/>
        <v>234</v>
      </c>
      <c r="I12" s="2">
        <v>8</v>
      </c>
      <c r="J12" s="2">
        <f t="shared" si="1"/>
        <v>45</v>
      </c>
      <c r="K12" s="2">
        <f t="shared" si="1"/>
        <v>681</v>
      </c>
      <c r="L12" s="2">
        <f t="shared" si="1"/>
        <v>9</v>
      </c>
      <c r="M12" s="2">
        <f t="shared" si="1"/>
        <v>3</v>
      </c>
      <c r="N12" s="2">
        <f t="shared" si="1"/>
        <v>314</v>
      </c>
      <c r="O12" s="2">
        <v>2</v>
      </c>
      <c r="P12" s="16">
        <f t="shared" si="1"/>
        <v>29</v>
      </c>
    </row>
    <row r="13" spans="1:16" ht="15" customHeight="1">
      <c r="A13" s="15" t="s">
        <v>3</v>
      </c>
      <c r="B13" s="2">
        <f>SUM(C13:P13)</f>
        <v>832</v>
      </c>
      <c r="C13" s="2">
        <v>4</v>
      </c>
      <c r="D13" s="2" t="s">
        <v>56</v>
      </c>
      <c r="E13" s="2" t="s">
        <v>56</v>
      </c>
      <c r="F13" s="2" t="s">
        <v>56</v>
      </c>
      <c r="G13" s="2">
        <v>115</v>
      </c>
      <c r="H13" s="2">
        <v>150</v>
      </c>
      <c r="I13" s="2">
        <v>8</v>
      </c>
      <c r="J13" s="2">
        <v>34</v>
      </c>
      <c r="K13" s="2">
        <v>343</v>
      </c>
      <c r="L13" s="2">
        <v>2</v>
      </c>
      <c r="M13" s="2">
        <v>2</v>
      </c>
      <c r="N13" s="2">
        <v>159</v>
      </c>
      <c r="O13" s="2" t="s">
        <v>56</v>
      </c>
      <c r="P13" s="16">
        <v>15</v>
      </c>
    </row>
    <row r="14" spans="1:16" ht="15" customHeight="1">
      <c r="A14" s="15" t="s">
        <v>4</v>
      </c>
      <c r="B14" s="2">
        <f>SUM(C14:P14)</f>
        <v>617</v>
      </c>
      <c r="C14" s="2">
        <v>1</v>
      </c>
      <c r="D14" s="2" t="s">
        <v>56</v>
      </c>
      <c r="E14" s="2" t="s">
        <v>56</v>
      </c>
      <c r="F14" s="2" t="s">
        <v>56</v>
      </c>
      <c r="G14" s="2">
        <v>4</v>
      </c>
      <c r="H14" s="2">
        <v>84</v>
      </c>
      <c r="I14" s="2" t="s">
        <v>56</v>
      </c>
      <c r="J14" s="2">
        <v>11</v>
      </c>
      <c r="K14" s="2">
        <v>338</v>
      </c>
      <c r="L14" s="2">
        <v>7</v>
      </c>
      <c r="M14" s="2">
        <v>1</v>
      </c>
      <c r="N14" s="2">
        <v>155</v>
      </c>
      <c r="O14" s="2">
        <v>2</v>
      </c>
      <c r="P14" s="18">
        <v>14</v>
      </c>
    </row>
    <row r="15" spans="1:16" ht="15" customHeight="1">
      <c r="A15" s="35" t="s">
        <v>5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15" customHeight="1">
      <c r="A16" s="15" t="s">
        <v>27</v>
      </c>
      <c r="B16" s="2">
        <f>SUM(C16:P16)</f>
        <v>8298</v>
      </c>
      <c r="C16" s="2">
        <f aca="true" t="shared" si="2" ref="C16:P16">C17+C18</f>
        <v>15</v>
      </c>
      <c r="D16" s="2">
        <f t="shared" si="2"/>
        <v>3</v>
      </c>
      <c r="E16" s="2" t="s">
        <v>55</v>
      </c>
      <c r="F16" s="2">
        <v>1</v>
      </c>
      <c r="G16" s="2">
        <f t="shared" si="2"/>
        <v>609</v>
      </c>
      <c r="H16" s="2">
        <f t="shared" si="2"/>
        <v>1373</v>
      </c>
      <c r="I16" s="2">
        <f t="shared" si="2"/>
        <v>51</v>
      </c>
      <c r="J16" s="2">
        <f t="shared" si="2"/>
        <v>284</v>
      </c>
      <c r="K16" s="2">
        <f t="shared" si="2"/>
        <v>2660</v>
      </c>
      <c r="L16" s="2">
        <f t="shared" si="2"/>
        <v>279</v>
      </c>
      <c r="M16" s="2">
        <f t="shared" si="2"/>
        <v>38</v>
      </c>
      <c r="N16" s="2">
        <f t="shared" si="2"/>
        <v>2718</v>
      </c>
      <c r="O16" s="2">
        <f t="shared" si="2"/>
        <v>165</v>
      </c>
      <c r="P16" s="16">
        <f t="shared" si="2"/>
        <v>102</v>
      </c>
    </row>
    <row r="17" spans="1:16" ht="15" customHeight="1">
      <c r="A17" s="15" t="s">
        <v>3</v>
      </c>
      <c r="B17" s="2">
        <f>SUM(C17:P17)</f>
        <v>4363</v>
      </c>
      <c r="C17" s="2">
        <v>12</v>
      </c>
      <c r="D17" s="2">
        <v>1</v>
      </c>
      <c r="E17" s="2" t="s">
        <v>56</v>
      </c>
      <c r="F17" s="2" t="s">
        <v>56</v>
      </c>
      <c r="G17" s="2">
        <v>513</v>
      </c>
      <c r="H17" s="2">
        <v>838</v>
      </c>
      <c r="I17" s="2">
        <v>42</v>
      </c>
      <c r="J17" s="2">
        <v>185</v>
      </c>
      <c r="K17" s="2">
        <v>1452</v>
      </c>
      <c r="L17" s="2">
        <v>64</v>
      </c>
      <c r="M17" s="2">
        <v>13</v>
      </c>
      <c r="N17" s="2">
        <v>1106</v>
      </c>
      <c r="O17" s="2">
        <v>84</v>
      </c>
      <c r="P17" s="18">
        <v>53</v>
      </c>
    </row>
    <row r="18" spans="1:16" ht="15" customHeight="1">
      <c r="A18" s="15" t="s">
        <v>4</v>
      </c>
      <c r="B18" s="2">
        <f>SUM(C18:P18)</f>
        <v>3935</v>
      </c>
      <c r="C18" s="2">
        <v>3</v>
      </c>
      <c r="D18" s="2">
        <v>2</v>
      </c>
      <c r="E18" s="2" t="s">
        <v>56</v>
      </c>
      <c r="F18" s="2">
        <v>1</v>
      </c>
      <c r="G18" s="2">
        <v>96</v>
      </c>
      <c r="H18" s="2">
        <v>535</v>
      </c>
      <c r="I18" s="2">
        <v>9</v>
      </c>
      <c r="J18" s="2">
        <v>99</v>
      </c>
      <c r="K18" s="2">
        <v>1208</v>
      </c>
      <c r="L18" s="2">
        <v>215</v>
      </c>
      <c r="M18" s="2">
        <v>25</v>
      </c>
      <c r="N18" s="2">
        <v>1612</v>
      </c>
      <c r="O18" s="2">
        <v>81</v>
      </c>
      <c r="P18" s="18">
        <v>49</v>
      </c>
    </row>
    <row r="19" spans="1:16" ht="15" customHeight="1">
      <c r="A19" s="35" t="s">
        <v>6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</row>
    <row r="20" spans="1:16" ht="15" customHeight="1">
      <c r="A20" s="15" t="s">
        <v>27</v>
      </c>
      <c r="B20" s="2">
        <f>SUM(C20:P20)</f>
        <v>10958</v>
      </c>
      <c r="C20" s="2">
        <f aca="true" t="shared" si="3" ref="C20:P20">C21+C22</f>
        <v>26</v>
      </c>
      <c r="D20" s="2">
        <f t="shared" si="3"/>
        <v>9</v>
      </c>
      <c r="E20" s="2" t="s">
        <v>55</v>
      </c>
      <c r="F20" s="2">
        <v>3</v>
      </c>
      <c r="G20" s="2">
        <f t="shared" si="3"/>
        <v>1099</v>
      </c>
      <c r="H20" s="2">
        <f t="shared" si="3"/>
        <v>2256</v>
      </c>
      <c r="I20" s="2">
        <f t="shared" si="3"/>
        <v>96</v>
      </c>
      <c r="J20" s="2">
        <f t="shared" si="3"/>
        <v>410</v>
      </c>
      <c r="K20" s="2">
        <f t="shared" si="3"/>
        <v>2638</v>
      </c>
      <c r="L20" s="2">
        <f t="shared" si="3"/>
        <v>553</v>
      </c>
      <c r="M20" s="2">
        <f t="shared" si="3"/>
        <v>63</v>
      </c>
      <c r="N20" s="2">
        <f t="shared" si="3"/>
        <v>3215</v>
      </c>
      <c r="O20" s="2">
        <f t="shared" si="3"/>
        <v>485</v>
      </c>
      <c r="P20" s="16">
        <f t="shared" si="3"/>
        <v>105</v>
      </c>
    </row>
    <row r="21" spans="1:16" ht="15" customHeight="1">
      <c r="A21" s="15" t="s">
        <v>3</v>
      </c>
      <c r="B21" s="2">
        <f>SUM(C21:P21)</f>
        <v>6421</v>
      </c>
      <c r="C21" s="2">
        <v>20</v>
      </c>
      <c r="D21" s="2">
        <v>7</v>
      </c>
      <c r="E21" s="2" t="s">
        <v>56</v>
      </c>
      <c r="F21" s="2">
        <v>3</v>
      </c>
      <c r="G21" s="2">
        <v>937</v>
      </c>
      <c r="H21" s="2">
        <v>1484</v>
      </c>
      <c r="I21" s="2">
        <v>81</v>
      </c>
      <c r="J21" s="2">
        <v>290</v>
      </c>
      <c r="K21" s="2">
        <v>1514</v>
      </c>
      <c r="L21" s="2">
        <v>260</v>
      </c>
      <c r="M21" s="2">
        <v>35</v>
      </c>
      <c r="N21" s="2">
        <v>1424</v>
      </c>
      <c r="O21" s="2">
        <v>307</v>
      </c>
      <c r="P21" s="18">
        <v>59</v>
      </c>
    </row>
    <row r="22" spans="1:16" ht="15" customHeight="1">
      <c r="A22" s="15" t="s">
        <v>4</v>
      </c>
      <c r="B22" s="2">
        <f>SUM(C22:P22)</f>
        <v>4537</v>
      </c>
      <c r="C22" s="2">
        <v>6</v>
      </c>
      <c r="D22" s="2">
        <v>2</v>
      </c>
      <c r="E22" s="2" t="s">
        <v>56</v>
      </c>
      <c r="F22" s="2" t="s">
        <v>56</v>
      </c>
      <c r="G22" s="2">
        <v>162</v>
      </c>
      <c r="H22" s="2">
        <v>772</v>
      </c>
      <c r="I22" s="2">
        <v>15</v>
      </c>
      <c r="J22" s="2">
        <v>120</v>
      </c>
      <c r="K22" s="2">
        <v>1124</v>
      </c>
      <c r="L22" s="2">
        <v>293</v>
      </c>
      <c r="M22" s="2">
        <v>28</v>
      </c>
      <c r="N22" s="2">
        <v>1791</v>
      </c>
      <c r="O22" s="2">
        <v>178</v>
      </c>
      <c r="P22" s="18">
        <v>46</v>
      </c>
    </row>
    <row r="23" spans="1:16" ht="15" customHeight="1">
      <c r="A23" s="35" t="s">
        <v>7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6" ht="15" customHeight="1">
      <c r="A24" s="15" t="s">
        <v>27</v>
      </c>
      <c r="B24" s="2">
        <f>SUM(C24:P24)</f>
        <v>9924</v>
      </c>
      <c r="C24" s="2">
        <f aca="true" t="shared" si="4" ref="C24:P24">C25+C26</f>
        <v>42</v>
      </c>
      <c r="D24" s="2">
        <f t="shared" si="4"/>
        <v>4</v>
      </c>
      <c r="E24" s="2">
        <v>1</v>
      </c>
      <c r="F24" s="2">
        <f t="shared" si="4"/>
        <v>3</v>
      </c>
      <c r="G24" s="2">
        <f t="shared" si="4"/>
        <v>969</v>
      </c>
      <c r="H24" s="2">
        <f t="shared" si="4"/>
        <v>2330</v>
      </c>
      <c r="I24" s="2">
        <f t="shared" si="4"/>
        <v>86</v>
      </c>
      <c r="J24" s="2">
        <f t="shared" si="4"/>
        <v>397</v>
      </c>
      <c r="K24" s="2">
        <f t="shared" si="4"/>
        <v>2226</v>
      </c>
      <c r="L24" s="2">
        <f t="shared" si="4"/>
        <v>463</v>
      </c>
      <c r="M24" s="2">
        <f t="shared" si="4"/>
        <v>61</v>
      </c>
      <c r="N24" s="2">
        <f t="shared" si="4"/>
        <v>2742</v>
      </c>
      <c r="O24" s="2">
        <f t="shared" si="4"/>
        <v>512</v>
      </c>
      <c r="P24" s="16">
        <f t="shared" si="4"/>
        <v>88</v>
      </c>
    </row>
    <row r="25" spans="1:16" ht="15" customHeight="1">
      <c r="A25" s="15" t="s">
        <v>3</v>
      </c>
      <c r="B25" s="2">
        <f>SUM(C25:P25)</f>
        <v>6453</v>
      </c>
      <c r="C25" s="2">
        <v>20</v>
      </c>
      <c r="D25" s="2">
        <v>2</v>
      </c>
      <c r="E25" s="2">
        <v>1</v>
      </c>
      <c r="F25" s="2">
        <v>2</v>
      </c>
      <c r="G25" s="2">
        <v>833</v>
      </c>
      <c r="H25" s="2">
        <v>1756</v>
      </c>
      <c r="I25" s="2">
        <v>79</v>
      </c>
      <c r="J25" s="2">
        <v>316</v>
      </c>
      <c r="K25" s="2">
        <v>1338</v>
      </c>
      <c r="L25" s="2">
        <v>273</v>
      </c>
      <c r="M25" s="2">
        <v>34</v>
      </c>
      <c r="N25" s="2">
        <v>1397</v>
      </c>
      <c r="O25" s="2">
        <v>352</v>
      </c>
      <c r="P25" s="18">
        <v>50</v>
      </c>
    </row>
    <row r="26" spans="1:16" ht="15" customHeight="1">
      <c r="A26" s="15" t="s">
        <v>4</v>
      </c>
      <c r="B26" s="2">
        <f>SUM(C26:P26)</f>
        <v>3471</v>
      </c>
      <c r="C26" s="2">
        <v>22</v>
      </c>
      <c r="D26" s="2">
        <v>2</v>
      </c>
      <c r="E26" s="2" t="s">
        <v>56</v>
      </c>
      <c r="F26" s="2">
        <v>1</v>
      </c>
      <c r="G26" s="2">
        <v>136</v>
      </c>
      <c r="H26" s="2">
        <v>574</v>
      </c>
      <c r="I26" s="2">
        <v>7</v>
      </c>
      <c r="J26" s="2">
        <v>81</v>
      </c>
      <c r="K26" s="2">
        <v>888</v>
      </c>
      <c r="L26" s="2">
        <v>190</v>
      </c>
      <c r="M26" s="2">
        <v>27</v>
      </c>
      <c r="N26" s="2">
        <v>1345</v>
      </c>
      <c r="O26" s="2">
        <v>160</v>
      </c>
      <c r="P26" s="18">
        <v>38</v>
      </c>
    </row>
    <row r="27" spans="1:16" ht="15" customHeight="1">
      <c r="A27" s="35" t="s">
        <v>8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  <row r="28" spans="1:16" ht="15" customHeight="1">
      <c r="A28" s="15" t="s">
        <v>27</v>
      </c>
      <c r="B28" s="2">
        <f>SUM(C28:P28)</f>
        <v>9428</v>
      </c>
      <c r="C28" s="2">
        <f aca="true" t="shared" si="5" ref="C28:P28">C29+C30</f>
        <v>49</v>
      </c>
      <c r="D28" s="2">
        <v>8</v>
      </c>
      <c r="E28" s="2">
        <v>1</v>
      </c>
      <c r="F28" s="2">
        <v>1</v>
      </c>
      <c r="G28" s="2">
        <f t="shared" si="5"/>
        <v>798</v>
      </c>
      <c r="H28" s="2">
        <f t="shared" si="5"/>
        <v>2029</v>
      </c>
      <c r="I28" s="2">
        <f t="shared" si="5"/>
        <v>93</v>
      </c>
      <c r="J28" s="2">
        <f t="shared" si="5"/>
        <v>403</v>
      </c>
      <c r="K28" s="2">
        <f t="shared" si="5"/>
        <v>2107</v>
      </c>
      <c r="L28" s="2">
        <f t="shared" si="5"/>
        <v>454</v>
      </c>
      <c r="M28" s="2">
        <f t="shared" si="5"/>
        <v>76</v>
      </c>
      <c r="N28" s="2">
        <f t="shared" si="5"/>
        <v>2867</v>
      </c>
      <c r="O28" s="2">
        <f t="shared" si="5"/>
        <v>473</v>
      </c>
      <c r="P28" s="16">
        <f t="shared" si="5"/>
        <v>69</v>
      </c>
    </row>
    <row r="29" spans="1:16" ht="15" customHeight="1">
      <c r="A29" s="15" t="s">
        <v>3</v>
      </c>
      <c r="B29" s="2">
        <f>SUM(C29:P29)</f>
        <v>5948</v>
      </c>
      <c r="C29" s="2">
        <v>25</v>
      </c>
      <c r="D29" s="2">
        <v>8</v>
      </c>
      <c r="E29" s="2">
        <v>1</v>
      </c>
      <c r="F29" s="2">
        <v>1</v>
      </c>
      <c r="G29" s="2">
        <v>680</v>
      </c>
      <c r="H29" s="2">
        <v>1534</v>
      </c>
      <c r="I29" s="2">
        <v>75</v>
      </c>
      <c r="J29" s="2">
        <v>335</v>
      </c>
      <c r="K29" s="2">
        <v>1101</v>
      </c>
      <c r="L29" s="2">
        <v>288</v>
      </c>
      <c r="M29" s="2">
        <v>40</v>
      </c>
      <c r="N29" s="2">
        <v>1452</v>
      </c>
      <c r="O29" s="2">
        <v>362</v>
      </c>
      <c r="P29" s="18">
        <v>46</v>
      </c>
    </row>
    <row r="30" spans="1:16" ht="15" customHeight="1">
      <c r="A30" s="15" t="s">
        <v>4</v>
      </c>
      <c r="B30" s="2">
        <f>SUM(C30:P30)</f>
        <v>3480</v>
      </c>
      <c r="C30" s="2">
        <v>24</v>
      </c>
      <c r="D30" s="2" t="s">
        <v>56</v>
      </c>
      <c r="E30" s="2" t="s">
        <v>56</v>
      </c>
      <c r="F30" s="2" t="s">
        <v>56</v>
      </c>
      <c r="G30" s="2">
        <v>118</v>
      </c>
      <c r="H30" s="2">
        <v>495</v>
      </c>
      <c r="I30" s="2">
        <v>18</v>
      </c>
      <c r="J30" s="2">
        <v>68</v>
      </c>
      <c r="K30" s="2">
        <v>1006</v>
      </c>
      <c r="L30" s="2">
        <v>166</v>
      </c>
      <c r="M30" s="2">
        <v>36</v>
      </c>
      <c r="N30" s="2">
        <v>1415</v>
      </c>
      <c r="O30" s="2">
        <v>111</v>
      </c>
      <c r="P30" s="18">
        <v>23</v>
      </c>
    </row>
    <row r="31" spans="1:16" ht="15" customHeight="1">
      <c r="A31" s="35" t="s">
        <v>9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1:16" ht="15" customHeight="1">
      <c r="A32" s="15" t="s">
        <v>27</v>
      </c>
      <c r="B32" s="2">
        <f>SUM(C32:P32)</f>
        <v>9373</v>
      </c>
      <c r="C32" s="2">
        <f aca="true" t="shared" si="6" ref="C32:P32">C33+C34</f>
        <v>76</v>
      </c>
      <c r="D32" s="2">
        <v>3</v>
      </c>
      <c r="E32" s="2" t="s">
        <v>55</v>
      </c>
      <c r="F32" s="2">
        <f t="shared" si="6"/>
        <v>2</v>
      </c>
      <c r="G32" s="2">
        <f t="shared" si="6"/>
        <v>803</v>
      </c>
      <c r="H32" s="2">
        <f t="shared" si="6"/>
        <v>1836</v>
      </c>
      <c r="I32" s="2">
        <f t="shared" si="6"/>
        <v>87</v>
      </c>
      <c r="J32" s="2">
        <f t="shared" si="6"/>
        <v>447</v>
      </c>
      <c r="K32" s="2">
        <f t="shared" si="6"/>
        <v>2357</v>
      </c>
      <c r="L32" s="2">
        <f t="shared" si="6"/>
        <v>418</v>
      </c>
      <c r="M32" s="2">
        <f t="shared" si="6"/>
        <v>78</v>
      </c>
      <c r="N32" s="2">
        <f t="shared" si="6"/>
        <v>2711</v>
      </c>
      <c r="O32" s="2">
        <f t="shared" si="6"/>
        <v>502</v>
      </c>
      <c r="P32" s="16">
        <f t="shared" si="6"/>
        <v>53</v>
      </c>
    </row>
    <row r="33" spans="1:16" ht="15" customHeight="1">
      <c r="A33" s="15" t="s">
        <v>3</v>
      </c>
      <c r="B33" s="2">
        <f>SUM(C33:P33)</f>
        <v>5548</v>
      </c>
      <c r="C33" s="2">
        <v>38</v>
      </c>
      <c r="D33" s="2">
        <v>3</v>
      </c>
      <c r="E33" s="2" t="s">
        <v>56</v>
      </c>
      <c r="F33" s="2">
        <v>1</v>
      </c>
      <c r="G33" s="2">
        <v>664</v>
      </c>
      <c r="H33" s="2">
        <v>1239</v>
      </c>
      <c r="I33" s="2">
        <v>72</v>
      </c>
      <c r="J33" s="2">
        <v>364</v>
      </c>
      <c r="K33" s="2">
        <v>1154</v>
      </c>
      <c r="L33" s="2">
        <v>240</v>
      </c>
      <c r="M33" s="2">
        <v>42</v>
      </c>
      <c r="N33" s="2">
        <v>1287</v>
      </c>
      <c r="O33" s="2">
        <v>414</v>
      </c>
      <c r="P33" s="18">
        <v>30</v>
      </c>
    </row>
    <row r="34" spans="1:16" ht="15" customHeight="1">
      <c r="A34" s="15" t="s">
        <v>4</v>
      </c>
      <c r="B34" s="2">
        <f>SUM(C34:P34)</f>
        <v>3825</v>
      </c>
      <c r="C34" s="2">
        <v>38</v>
      </c>
      <c r="D34" s="2" t="s">
        <v>56</v>
      </c>
      <c r="E34" s="2" t="s">
        <v>56</v>
      </c>
      <c r="F34" s="2">
        <v>1</v>
      </c>
      <c r="G34" s="2">
        <v>139</v>
      </c>
      <c r="H34" s="2">
        <v>597</v>
      </c>
      <c r="I34" s="2">
        <v>15</v>
      </c>
      <c r="J34" s="2">
        <v>83</v>
      </c>
      <c r="K34" s="2">
        <v>1203</v>
      </c>
      <c r="L34" s="2">
        <v>178</v>
      </c>
      <c r="M34" s="2">
        <v>36</v>
      </c>
      <c r="N34" s="2">
        <v>1424</v>
      </c>
      <c r="O34" s="2">
        <v>88</v>
      </c>
      <c r="P34" s="18">
        <v>23</v>
      </c>
    </row>
    <row r="35" spans="1:16" ht="15" customHeight="1">
      <c r="A35" s="35" t="s">
        <v>10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ht="15" customHeight="1">
      <c r="A36" s="15" t="s">
        <v>27</v>
      </c>
      <c r="B36" s="2">
        <f>SUM(C36:P36)</f>
        <v>10298</v>
      </c>
      <c r="C36" s="2">
        <f aca="true" t="shared" si="7" ref="C36:P36">C37+C38</f>
        <v>121</v>
      </c>
      <c r="D36" s="2">
        <v>3</v>
      </c>
      <c r="E36" s="2" t="s">
        <v>55</v>
      </c>
      <c r="F36" s="2">
        <v>3</v>
      </c>
      <c r="G36" s="2">
        <f t="shared" si="7"/>
        <v>1005</v>
      </c>
      <c r="H36" s="2">
        <f t="shared" si="7"/>
        <v>2041</v>
      </c>
      <c r="I36" s="2">
        <f t="shared" si="7"/>
        <v>102</v>
      </c>
      <c r="J36" s="2">
        <f t="shared" si="7"/>
        <v>522</v>
      </c>
      <c r="K36" s="2">
        <f t="shared" si="7"/>
        <v>2681</v>
      </c>
      <c r="L36" s="2">
        <f t="shared" si="7"/>
        <v>440</v>
      </c>
      <c r="M36" s="2">
        <f t="shared" si="7"/>
        <v>114</v>
      </c>
      <c r="N36" s="2">
        <f t="shared" si="7"/>
        <v>2706</v>
      </c>
      <c r="O36" s="2">
        <f t="shared" si="7"/>
        <v>495</v>
      </c>
      <c r="P36" s="16">
        <f t="shared" si="7"/>
        <v>65</v>
      </c>
    </row>
    <row r="37" spans="1:16" ht="15" customHeight="1">
      <c r="A37" s="15" t="s">
        <v>3</v>
      </c>
      <c r="B37" s="2">
        <f>SUM(C37:P37)</f>
        <v>5802</v>
      </c>
      <c r="C37" s="2">
        <v>50</v>
      </c>
      <c r="D37" s="2">
        <v>3</v>
      </c>
      <c r="E37" s="2" t="s">
        <v>56</v>
      </c>
      <c r="F37" s="2">
        <v>3</v>
      </c>
      <c r="G37" s="2">
        <v>837</v>
      </c>
      <c r="H37" s="2">
        <v>1263</v>
      </c>
      <c r="I37" s="2">
        <v>79</v>
      </c>
      <c r="J37" s="2">
        <v>416</v>
      </c>
      <c r="K37" s="2">
        <v>1126</v>
      </c>
      <c r="L37" s="2">
        <v>260</v>
      </c>
      <c r="M37" s="2">
        <v>51</v>
      </c>
      <c r="N37" s="2">
        <v>1279</v>
      </c>
      <c r="O37" s="2">
        <v>393</v>
      </c>
      <c r="P37" s="18">
        <v>42</v>
      </c>
    </row>
    <row r="38" spans="1:16" ht="15" customHeight="1">
      <c r="A38" s="15" t="s">
        <v>4</v>
      </c>
      <c r="B38" s="2">
        <f>SUM(C38:P38)</f>
        <v>4496</v>
      </c>
      <c r="C38" s="2">
        <v>71</v>
      </c>
      <c r="D38" s="2" t="s">
        <v>56</v>
      </c>
      <c r="E38" s="2" t="s">
        <v>56</v>
      </c>
      <c r="F38" s="2" t="s">
        <v>56</v>
      </c>
      <c r="G38" s="2">
        <v>168</v>
      </c>
      <c r="H38" s="2">
        <v>778</v>
      </c>
      <c r="I38" s="2">
        <v>23</v>
      </c>
      <c r="J38" s="2">
        <v>106</v>
      </c>
      <c r="K38" s="2">
        <v>1555</v>
      </c>
      <c r="L38" s="2">
        <v>180</v>
      </c>
      <c r="M38" s="2">
        <v>63</v>
      </c>
      <c r="N38" s="2">
        <v>1427</v>
      </c>
      <c r="O38" s="2">
        <v>102</v>
      </c>
      <c r="P38" s="18">
        <v>23</v>
      </c>
    </row>
    <row r="39" spans="1:16" ht="15" customHeight="1">
      <c r="A39" s="35" t="s">
        <v>11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  <row r="40" spans="1:16" ht="15" customHeight="1">
      <c r="A40" s="15" t="s">
        <v>27</v>
      </c>
      <c r="B40" s="2">
        <f>SUM(C40:P40)</f>
        <v>11967</v>
      </c>
      <c r="C40" s="2">
        <f aca="true" t="shared" si="8" ref="C40:P40">C41+C42</f>
        <v>205</v>
      </c>
      <c r="D40" s="2">
        <f t="shared" si="8"/>
        <v>5</v>
      </c>
      <c r="E40" s="2">
        <f t="shared" si="8"/>
        <v>2</v>
      </c>
      <c r="F40" s="2">
        <f t="shared" si="8"/>
        <v>4</v>
      </c>
      <c r="G40" s="2">
        <f t="shared" si="8"/>
        <v>1224</v>
      </c>
      <c r="H40" s="2">
        <f t="shared" si="8"/>
        <v>2236</v>
      </c>
      <c r="I40" s="2">
        <f t="shared" si="8"/>
        <v>75</v>
      </c>
      <c r="J40" s="2">
        <f t="shared" si="8"/>
        <v>782</v>
      </c>
      <c r="K40" s="2">
        <f t="shared" si="8"/>
        <v>3259</v>
      </c>
      <c r="L40" s="2">
        <f t="shared" si="8"/>
        <v>372</v>
      </c>
      <c r="M40" s="2">
        <f t="shared" si="8"/>
        <v>180</v>
      </c>
      <c r="N40" s="2">
        <f t="shared" si="8"/>
        <v>3010</v>
      </c>
      <c r="O40" s="2">
        <f t="shared" si="8"/>
        <v>542</v>
      </c>
      <c r="P40" s="16">
        <f t="shared" si="8"/>
        <v>71</v>
      </c>
    </row>
    <row r="41" spans="1:16" ht="15" customHeight="1">
      <c r="A41" s="15" t="s">
        <v>3</v>
      </c>
      <c r="B41" s="2">
        <f>SUM(C41:P41)</f>
        <v>6827</v>
      </c>
      <c r="C41" s="2">
        <v>97</v>
      </c>
      <c r="D41" s="2">
        <v>2</v>
      </c>
      <c r="E41" s="2">
        <v>1</v>
      </c>
      <c r="F41" s="2">
        <v>3</v>
      </c>
      <c r="G41" s="2">
        <v>1017</v>
      </c>
      <c r="H41" s="2">
        <v>1310</v>
      </c>
      <c r="I41" s="2">
        <v>58</v>
      </c>
      <c r="J41" s="2">
        <v>681</v>
      </c>
      <c r="K41" s="2">
        <v>1450</v>
      </c>
      <c r="L41" s="2">
        <v>213</v>
      </c>
      <c r="M41" s="2">
        <v>108</v>
      </c>
      <c r="N41" s="2">
        <v>1429</v>
      </c>
      <c r="O41" s="2">
        <v>420</v>
      </c>
      <c r="P41" s="18">
        <v>38</v>
      </c>
    </row>
    <row r="42" spans="1:16" ht="15" customHeight="1">
      <c r="A42" s="15" t="s">
        <v>4</v>
      </c>
      <c r="B42" s="2">
        <f>SUM(C42:P42)</f>
        <v>5140</v>
      </c>
      <c r="C42" s="2">
        <v>108</v>
      </c>
      <c r="D42" s="2">
        <v>3</v>
      </c>
      <c r="E42" s="2">
        <v>1</v>
      </c>
      <c r="F42" s="2">
        <v>1</v>
      </c>
      <c r="G42" s="2">
        <v>207</v>
      </c>
      <c r="H42" s="2">
        <v>926</v>
      </c>
      <c r="I42" s="2">
        <v>17</v>
      </c>
      <c r="J42" s="2">
        <v>101</v>
      </c>
      <c r="K42" s="2">
        <v>1809</v>
      </c>
      <c r="L42" s="2">
        <v>159</v>
      </c>
      <c r="M42" s="2">
        <v>72</v>
      </c>
      <c r="N42" s="2">
        <v>1581</v>
      </c>
      <c r="O42" s="2">
        <v>122</v>
      </c>
      <c r="P42" s="18">
        <v>33</v>
      </c>
    </row>
    <row r="43" spans="1:16" ht="15" customHeight="1">
      <c r="A43" s="35" t="s">
        <v>12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  <row r="44" spans="1:16" ht="15" customHeight="1">
      <c r="A44" s="15" t="s">
        <v>27</v>
      </c>
      <c r="B44" s="2">
        <f>SUM(C44:P44)</f>
        <v>9735</v>
      </c>
      <c r="C44" s="2">
        <f aca="true" t="shared" si="9" ref="C44:P44">C45+C46</f>
        <v>203</v>
      </c>
      <c r="D44" s="2">
        <f t="shared" si="9"/>
        <v>6</v>
      </c>
      <c r="E44" s="2">
        <v>1</v>
      </c>
      <c r="F44" s="2">
        <f t="shared" si="9"/>
        <v>8</v>
      </c>
      <c r="G44" s="2">
        <f t="shared" si="9"/>
        <v>990</v>
      </c>
      <c r="H44" s="2">
        <f t="shared" si="9"/>
        <v>1931</v>
      </c>
      <c r="I44" s="2">
        <f t="shared" si="9"/>
        <v>56</v>
      </c>
      <c r="J44" s="2">
        <f t="shared" si="9"/>
        <v>544</v>
      </c>
      <c r="K44" s="2">
        <f t="shared" si="9"/>
        <v>2634</v>
      </c>
      <c r="L44" s="2">
        <f t="shared" si="9"/>
        <v>279</v>
      </c>
      <c r="M44" s="2">
        <f t="shared" si="9"/>
        <v>166</v>
      </c>
      <c r="N44" s="2">
        <f t="shared" si="9"/>
        <v>2480</v>
      </c>
      <c r="O44" s="2">
        <f t="shared" si="9"/>
        <v>375</v>
      </c>
      <c r="P44" s="16">
        <f t="shared" si="9"/>
        <v>62</v>
      </c>
    </row>
    <row r="45" spans="1:16" ht="15" customHeight="1">
      <c r="A45" s="15" t="s">
        <v>3</v>
      </c>
      <c r="B45" s="2">
        <f>SUM(C45:P45)</f>
        <v>5657</v>
      </c>
      <c r="C45" s="2">
        <v>94</v>
      </c>
      <c r="D45" s="2">
        <v>5</v>
      </c>
      <c r="E45" s="2">
        <v>1</v>
      </c>
      <c r="F45" s="2">
        <v>5</v>
      </c>
      <c r="G45" s="2">
        <v>816</v>
      </c>
      <c r="H45" s="2">
        <v>1089</v>
      </c>
      <c r="I45" s="2">
        <v>46</v>
      </c>
      <c r="J45" s="2">
        <v>469</v>
      </c>
      <c r="K45" s="2">
        <v>1273</v>
      </c>
      <c r="L45" s="2">
        <v>173</v>
      </c>
      <c r="M45" s="2">
        <v>112</v>
      </c>
      <c r="N45" s="2">
        <v>1260</v>
      </c>
      <c r="O45" s="2">
        <v>284</v>
      </c>
      <c r="P45" s="18">
        <v>30</v>
      </c>
    </row>
    <row r="46" spans="1:16" ht="15" customHeight="1">
      <c r="A46" s="15" t="s">
        <v>4</v>
      </c>
      <c r="B46" s="2">
        <f>SUM(C46:P46)</f>
        <v>4078</v>
      </c>
      <c r="C46" s="2">
        <v>109</v>
      </c>
      <c r="D46" s="2">
        <v>1</v>
      </c>
      <c r="E46" s="2" t="s">
        <v>56</v>
      </c>
      <c r="F46" s="2">
        <v>3</v>
      </c>
      <c r="G46" s="2">
        <v>174</v>
      </c>
      <c r="H46" s="2">
        <v>842</v>
      </c>
      <c r="I46" s="2">
        <v>10</v>
      </c>
      <c r="J46" s="2">
        <v>75</v>
      </c>
      <c r="K46" s="2">
        <v>1361</v>
      </c>
      <c r="L46" s="2">
        <v>106</v>
      </c>
      <c r="M46" s="2">
        <v>54</v>
      </c>
      <c r="N46" s="2">
        <v>1220</v>
      </c>
      <c r="O46" s="2">
        <v>91</v>
      </c>
      <c r="P46" s="18">
        <v>32</v>
      </c>
    </row>
    <row r="47" spans="1:16" ht="15" customHeight="1">
      <c r="A47" s="35" t="s">
        <v>13</v>
      </c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  <row r="48" spans="1:16" ht="15" customHeight="1">
      <c r="A48" s="15" t="s">
        <v>27</v>
      </c>
      <c r="B48" s="2">
        <f>SUM(C48:P48)</f>
        <v>6729</v>
      </c>
      <c r="C48" s="2">
        <f aca="true" t="shared" si="10" ref="C48:P48">C49+C50</f>
        <v>300</v>
      </c>
      <c r="D48" s="2">
        <f t="shared" si="10"/>
        <v>9</v>
      </c>
      <c r="E48" s="2">
        <v>1</v>
      </c>
      <c r="F48" s="2">
        <f t="shared" si="10"/>
        <v>2</v>
      </c>
      <c r="G48" s="2">
        <f t="shared" si="10"/>
        <v>759</v>
      </c>
      <c r="H48" s="2">
        <f t="shared" si="10"/>
        <v>1235</v>
      </c>
      <c r="I48" s="2">
        <f t="shared" si="10"/>
        <v>18</v>
      </c>
      <c r="J48" s="2">
        <f t="shared" si="10"/>
        <v>232</v>
      </c>
      <c r="K48" s="2">
        <f t="shared" si="10"/>
        <v>1899</v>
      </c>
      <c r="L48" s="2">
        <f t="shared" si="10"/>
        <v>131</v>
      </c>
      <c r="M48" s="2">
        <f t="shared" si="10"/>
        <v>109</v>
      </c>
      <c r="N48" s="2">
        <f t="shared" si="10"/>
        <v>1855</v>
      </c>
      <c r="O48" s="2">
        <f t="shared" si="10"/>
        <v>156</v>
      </c>
      <c r="P48" s="16">
        <f t="shared" si="10"/>
        <v>23</v>
      </c>
    </row>
    <row r="49" spans="1:16" ht="15" customHeight="1">
      <c r="A49" s="15" t="s">
        <v>3</v>
      </c>
      <c r="B49" s="2">
        <f>SUM(C49:P49)</f>
        <v>4015</v>
      </c>
      <c r="C49" s="2">
        <v>161</v>
      </c>
      <c r="D49" s="2">
        <v>8</v>
      </c>
      <c r="E49" s="2">
        <v>1</v>
      </c>
      <c r="F49" s="2">
        <v>1</v>
      </c>
      <c r="G49" s="2">
        <v>641</v>
      </c>
      <c r="H49" s="2">
        <v>724</v>
      </c>
      <c r="I49" s="2">
        <v>16</v>
      </c>
      <c r="J49" s="2">
        <v>195</v>
      </c>
      <c r="K49" s="2">
        <v>970</v>
      </c>
      <c r="L49" s="2">
        <v>84</v>
      </c>
      <c r="M49" s="2">
        <v>69</v>
      </c>
      <c r="N49" s="2">
        <v>1051</v>
      </c>
      <c r="O49" s="2">
        <v>80</v>
      </c>
      <c r="P49" s="18">
        <v>14</v>
      </c>
    </row>
    <row r="50" spans="1:16" ht="15" customHeight="1">
      <c r="A50" s="15" t="s">
        <v>4</v>
      </c>
      <c r="B50" s="2">
        <f>SUM(C50:P50)</f>
        <v>2714</v>
      </c>
      <c r="C50" s="2">
        <v>139</v>
      </c>
      <c r="D50" s="2">
        <v>1</v>
      </c>
      <c r="E50" s="2" t="s">
        <v>56</v>
      </c>
      <c r="F50" s="2">
        <v>1</v>
      </c>
      <c r="G50" s="2">
        <v>118</v>
      </c>
      <c r="H50" s="2">
        <v>511</v>
      </c>
      <c r="I50" s="2">
        <v>2</v>
      </c>
      <c r="J50" s="2">
        <v>37</v>
      </c>
      <c r="K50" s="2">
        <v>929</v>
      </c>
      <c r="L50" s="2">
        <v>47</v>
      </c>
      <c r="M50" s="2">
        <v>40</v>
      </c>
      <c r="N50" s="2">
        <v>804</v>
      </c>
      <c r="O50" s="2">
        <v>76</v>
      </c>
      <c r="P50" s="18">
        <v>9</v>
      </c>
    </row>
    <row r="51" spans="1:16" ht="15" customHeight="1">
      <c r="A51" s="35" t="s">
        <v>14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  <row r="52" spans="1:16" ht="15" customHeight="1">
      <c r="A52" s="15" t="s">
        <v>27</v>
      </c>
      <c r="B52" s="2">
        <f>SUM(C52:P52)</f>
        <v>4356</v>
      </c>
      <c r="C52" s="2">
        <f aca="true" t="shared" si="11" ref="C52:P52">C53+C54</f>
        <v>372</v>
      </c>
      <c r="D52" s="2">
        <v>4</v>
      </c>
      <c r="E52" s="2" t="s">
        <v>55</v>
      </c>
      <c r="F52" s="2">
        <f t="shared" si="11"/>
        <v>4</v>
      </c>
      <c r="G52" s="2">
        <f t="shared" si="11"/>
        <v>452</v>
      </c>
      <c r="H52" s="2">
        <f t="shared" si="11"/>
        <v>688</v>
      </c>
      <c r="I52" s="2" t="s">
        <v>55</v>
      </c>
      <c r="J52" s="2">
        <f t="shared" si="11"/>
        <v>136</v>
      </c>
      <c r="K52" s="2">
        <f t="shared" si="11"/>
        <v>1129</v>
      </c>
      <c r="L52" s="2">
        <f t="shared" si="11"/>
        <v>69</v>
      </c>
      <c r="M52" s="2">
        <f t="shared" si="11"/>
        <v>130</v>
      </c>
      <c r="N52" s="2">
        <f t="shared" si="11"/>
        <v>1214</v>
      </c>
      <c r="O52" s="2">
        <f t="shared" si="11"/>
        <v>137</v>
      </c>
      <c r="P52" s="16">
        <f t="shared" si="11"/>
        <v>21</v>
      </c>
    </row>
    <row r="53" spans="1:16" ht="15" customHeight="1">
      <c r="A53" s="15" t="s">
        <v>3</v>
      </c>
      <c r="B53" s="2">
        <f>SUM(C53:P53)</f>
        <v>2808</v>
      </c>
      <c r="C53" s="2">
        <v>200</v>
      </c>
      <c r="D53" s="2">
        <v>4</v>
      </c>
      <c r="E53" s="2" t="s">
        <v>56</v>
      </c>
      <c r="F53" s="2">
        <v>3</v>
      </c>
      <c r="G53" s="2">
        <v>402</v>
      </c>
      <c r="H53" s="2">
        <v>447</v>
      </c>
      <c r="I53" s="2" t="s">
        <v>56</v>
      </c>
      <c r="J53" s="2">
        <v>118</v>
      </c>
      <c r="K53" s="2">
        <v>642</v>
      </c>
      <c r="L53" s="2">
        <v>47</v>
      </c>
      <c r="M53" s="2">
        <v>88</v>
      </c>
      <c r="N53" s="2">
        <v>760</v>
      </c>
      <c r="O53" s="2">
        <v>84</v>
      </c>
      <c r="P53" s="18">
        <v>13</v>
      </c>
    </row>
    <row r="54" spans="1:16" ht="15" customHeight="1">
      <c r="A54" s="15" t="s">
        <v>4</v>
      </c>
      <c r="B54" s="2">
        <f>SUM(C54:P54)</f>
        <v>1548</v>
      </c>
      <c r="C54" s="2">
        <v>172</v>
      </c>
      <c r="D54" s="2" t="s">
        <v>56</v>
      </c>
      <c r="E54" s="2" t="s">
        <v>56</v>
      </c>
      <c r="F54" s="2">
        <v>1</v>
      </c>
      <c r="G54" s="2">
        <v>50</v>
      </c>
      <c r="H54" s="2">
        <v>241</v>
      </c>
      <c r="I54" s="2" t="s">
        <v>56</v>
      </c>
      <c r="J54" s="2">
        <v>18</v>
      </c>
      <c r="K54" s="2">
        <v>487</v>
      </c>
      <c r="L54" s="2">
        <v>22</v>
      </c>
      <c r="M54" s="2">
        <v>42</v>
      </c>
      <c r="N54" s="2">
        <v>454</v>
      </c>
      <c r="O54" s="2">
        <v>53</v>
      </c>
      <c r="P54" s="18">
        <v>8</v>
      </c>
    </row>
    <row r="55" spans="1:16" ht="15" customHeight="1">
      <c r="A55" s="35" t="s">
        <v>15</v>
      </c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6" ht="15" customHeight="1">
      <c r="A56" s="15" t="s">
        <v>27</v>
      </c>
      <c r="B56" s="2">
        <v>2550</v>
      </c>
      <c r="C56" s="2">
        <f aca="true" t="shared" si="12" ref="C56:P56">C57+C58</f>
        <v>417</v>
      </c>
      <c r="D56" s="2">
        <v>4</v>
      </c>
      <c r="E56" s="2">
        <v>1</v>
      </c>
      <c r="F56" s="2">
        <v>1</v>
      </c>
      <c r="G56" s="2">
        <f t="shared" si="12"/>
        <v>189</v>
      </c>
      <c r="H56" s="2">
        <f t="shared" si="12"/>
        <v>327</v>
      </c>
      <c r="I56" s="2">
        <v>1</v>
      </c>
      <c r="J56" s="2">
        <f t="shared" si="12"/>
        <v>37</v>
      </c>
      <c r="K56" s="2">
        <f t="shared" si="12"/>
        <v>677</v>
      </c>
      <c r="L56" s="2">
        <f t="shared" si="12"/>
        <v>43</v>
      </c>
      <c r="M56" s="2">
        <f t="shared" si="12"/>
        <v>99</v>
      </c>
      <c r="N56" s="2">
        <f t="shared" si="12"/>
        <v>670</v>
      </c>
      <c r="O56" s="2">
        <f t="shared" si="12"/>
        <v>75</v>
      </c>
      <c r="P56" s="16">
        <f t="shared" si="12"/>
        <v>9</v>
      </c>
    </row>
    <row r="57" spans="1:16" ht="15" customHeight="1">
      <c r="A57" s="15" t="s">
        <v>3</v>
      </c>
      <c r="B57" s="2">
        <f>SUM(C57:P57)</f>
        <v>1592</v>
      </c>
      <c r="C57" s="2">
        <v>241</v>
      </c>
      <c r="D57" s="2">
        <v>4</v>
      </c>
      <c r="E57" s="2">
        <v>1</v>
      </c>
      <c r="F57" s="2" t="s">
        <v>56</v>
      </c>
      <c r="G57" s="2">
        <v>161</v>
      </c>
      <c r="H57" s="2">
        <v>214</v>
      </c>
      <c r="I57" s="2" t="s">
        <v>56</v>
      </c>
      <c r="J57" s="2">
        <v>34</v>
      </c>
      <c r="K57" s="2">
        <v>360</v>
      </c>
      <c r="L57" s="2">
        <v>30</v>
      </c>
      <c r="M57" s="2">
        <v>63</v>
      </c>
      <c r="N57" s="2">
        <v>420</v>
      </c>
      <c r="O57" s="2">
        <v>58</v>
      </c>
      <c r="P57" s="18">
        <v>6</v>
      </c>
    </row>
    <row r="58" spans="1:16" ht="15" customHeight="1">
      <c r="A58" s="15" t="s">
        <v>4</v>
      </c>
      <c r="B58" s="2">
        <f>SUM(C58:P58)</f>
        <v>958</v>
      </c>
      <c r="C58" s="2">
        <v>176</v>
      </c>
      <c r="D58" s="2" t="s">
        <v>56</v>
      </c>
      <c r="E58" s="2" t="s">
        <v>56</v>
      </c>
      <c r="F58" s="2">
        <v>1</v>
      </c>
      <c r="G58" s="2">
        <v>28</v>
      </c>
      <c r="H58" s="2">
        <v>113</v>
      </c>
      <c r="I58" s="2">
        <v>1</v>
      </c>
      <c r="J58" s="2">
        <v>3</v>
      </c>
      <c r="K58" s="2">
        <v>317</v>
      </c>
      <c r="L58" s="2">
        <v>13</v>
      </c>
      <c r="M58" s="2">
        <v>36</v>
      </c>
      <c r="N58" s="2">
        <v>250</v>
      </c>
      <c r="O58" s="2">
        <v>17</v>
      </c>
      <c r="P58" s="18">
        <v>3</v>
      </c>
    </row>
    <row r="59" spans="1:16" ht="15" customHeight="1">
      <c r="A59" s="35" t="s">
        <v>16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  <row r="60" spans="1:16" ht="15" customHeight="1">
      <c r="A60" s="15" t="s">
        <v>27</v>
      </c>
      <c r="B60" s="2">
        <f>SUM(C60:P60)</f>
        <v>1225</v>
      </c>
      <c r="C60" s="2">
        <f aca="true" t="shared" si="13" ref="C60:P60">C61+C62</f>
        <v>245</v>
      </c>
      <c r="D60" s="2" t="s">
        <v>55</v>
      </c>
      <c r="E60" s="2">
        <v>1</v>
      </c>
      <c r="F60" s="2">
        <v>1</v>
      </c>
      <c r="G60" s="2">
        <f t="shared" si="13"/>
        <v>52</v>
      </c>
      <c r="H60" s="2">
        <f t="shared" si="13"/>
        <v>123</v>
      </c>
      <c r="I60" s="2" t="s">
        <v>55</v>
      </c>
      <c r="J60" s="2">
        <v>14</v>
      </c>
      <c r="K60" s="2">
        <f t="shared" si="13"/>
        <v>370</v>
      </c>
      <c r="L60" s="2">
        <f t="shared" si="13"/>
        <v>19</v>
      </c>
      <c r="M60" s="2">
        <f t="shared" si="13"/>
        <v>83</v>
      </c>
      <c r="N60" s="2">
        <f t="shared" si="13"/>
        <v>287</v>
      </c>
      <c r="O60" s="2">
        <f t="shared" si="13"/>
        <v>24</v>
      </c>
      <c r="P60" s="16">
        <f t="shared" si="13"/>
        <v>6</v>
      </c>
    </row>
    <row r="61" spans="1:16" ht="15" customHeight="1">
      <c r="A61" s="15" t="s">
        <v>3</v>
      </c>
      <c r="B61" s="2">
        <f>SUM(C61:P61)</f>
        <v>757</v>
      </c>
      <c r="C61" s="2">
        <v>140</v>
      </c>
      <c r="D61" s="2" t="s">
        <v>56</v>
      </c>
      <c r="E61" s="2">
        <v>1</v>
      </c>
      <c r="F61" s="2">
        <v>1</v>
      </c>
      <c r="G61" s="2">
        <v>38</v>
      </c>
      <c r="H61" s="2">
        <v>80</v>
      </c>
      <c r="I61" s="2" t="s">
        <v>56</v>
      </c>
      <c r="J61" s="2">
        <v>14</v>
      </c>
      <c r="K61" s="2">
        <v>212</v>
      </c>
      <c r="L61" s="2">
        <v>13</v>
      </c>
      <c r="M61" s="2">
        <v>46</v>
      </c>
      <c r="N61" s="2">
        <v>189</v>
      </c>
      <c r="O61" s="2">
        <v>21</v>
      </c>
      <c r="P61" s="18">
        <v>2</v>
      </c>
    </row>
    <row r="62" spans="1:16" ht="15" customHeight="1">
      <c r="A62" s="15" t="s">
        <v>4</v>
      </c>
      <c r="B62" s="2">
        <f>SUM(C62:P62)</f>
        <v>468</v>
      </c>
      <c r="C62" s="2">
        <v>105</v>
      </c>
      <c r="D62" s="2" t="s">
        <v>56</v>
      </c>
      <c r="E62" s="2" t="s">
        <v>56</v>
      </c>
      <c r="F62" s="2" t="s">
        <v>56</v>
      </c>
      <c r="G62" s="2">
        <v>14</v>
      </c>
      <c r="H62" s="2">
        <v>43</v>
      </c>
      <c r="I62" s="2" t="s">
        <v>56</v>
      </c>
      <c r="J62" s="2" t="s">
        <v>56</v>
      </c>
      <c r="K62" s="2">
        <v>158</v>
      </c>
      <c r="L62" s="2">
        <v>6</v>
      </c>
      <c r="M62" s="2">
        <v>37</v>
      </c>
      <c r="N62" s="2">
        <v>98</v>
      </c>
      <c r="O62" s="2">
        <v>3</v>
      </c>
      <c r="P62" s="18">
        <v>4</v>
      </c>
    </row>
    <row r="63" spans="1:16" ht="15" customHeight="1">
      <c r="A63" s="35" t="s">
        <v>17</v>
      </c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  <row r="64" spans="1:16" ht="15" customHeight="1">
      <c r="A64" s="15" t="s">
        <v>27</v>
      </c>
      <c r="B64" s="2">
        <f>SUM(C64:P64)</f>
        <v>557</v>
      </c>
      <c r="C64" s="2">
        <f aca="true" t="shared" si="14" ref="C64:N64">C65+C66</f>
        <v>124</v>
      </c>
      <c r="D64" s="2">
        <v>1</v>
      </c>
      <c r="E64" s="2" t="s">
        <v>55</v>
      </c>
      <c r="F64" s="2" t="s">
        <v>55</v>
      </c>
      <c r="G64" s="2">
        <f t="shared" si="14"/>
        <v>22</v>
      </c>
      <c r="H64" s="2">
        <f t="shared" si="14"/>
        <v>65</v>
      </c>
      <c r="I64" s="2" t="s">
        <v>55</v>
      </c>
      <c r="J64" s="2">
        <f t="shared" si="14"/>
        <v>3</v>
      </c>
      <c r="K64" s="2">
        <f t="shared" si="14"/>
        <v>184</v>
      </c>
      <c r="L64" s="2">
        <f t="shared" si="14"/>
        <v>5</v>
      </c>
      <c r="M64" s="2">
        <f t="shared" si="14"/>
        <v>43</v>
      </c>
      <c r="N64" s="2">
        <f t="shared" si="14"/>
        <v>109</v>
      </c>
      <c r="O64" s="2" t="s">
        <v>55</v>
      </c>
      <c r="P64" s="16">
        <v>1</v>
      </c>
    </row>
    <row r="65" spans="1:16" ht="15" customHeight="1">
      <c r="A65" s="15" t="s">
        <v>3</v>
      </c>
      <c r="B65" s="2">
        <f>SUM(C65:P65)</f>
        <v>347</v>
      </c>
      <c r="C65" s="2">
        <v>80</v>
      </c>
      <c r="D65" s="2">
        <v>1</v>
      </c>
      <c r="E65" s="2" t="s">
        <v>56</v>
      </c>
      <c r="F65" s="2" t="s">
        <v>56</v>
      </c>
      <c r="G65" s="2">
        <v>19</v>
      </c>
      <c r="H65" s="2">
        <v>46</v>
      </c>
      <c r="I65" s="2" t="s">
        <v>56</v>
      </c>
      <c r="J65" s="2">
        <v>2</v>
      </c>
      <c r="K65" s="2">
        <v>98</v>
      </c>
      <c r="L65" s="2">
        <v>2</v>
      </c>
      <c r="M65" s="2">
        <v>24</v>
      </c>
      <c r="N65" s="2">
        <v>74</v>
      </c>
      <c r="O65" s="2" t="s">
        <v>56</v>
      </c>
      <c r="P65" s="18">
        <v>1</v>
      </c>
    </row>
    <row r="66" spans="1:16" ht="15" customHeight="1">
      <c r="A66" s="15" t="s">
        <v>4</v>
      </c>
      <c r="B66" s="2">
        <f>SUM(C66:P66)</f>
        <v>210</v>
      </c>
      <c r="C66" s="2">
        <v>44</v>
      </c>
      <c r="D66" s="2" t="s">
        <v>56</v>
      </c>
      <c r="E66" s="2" t="s">
        <v>56</v>
      </c>
      <c r="F66" s="2" t="s">
        <v>56</v>
      </c>
      <c r="G66" s="2">
        <v>3</v>
      </c>
      <c r="H66" s="2">
        <v>19</v>
      </c>
      <c r="I66" s="2" t="s">
        <v>56</v>
      </c>
      <c r="J66" s="2">
        <v>1</v>
      </c>
      <c r="K66" s="2">
        <v>86</v>
      </c>
      <c r="L66" s="2">
        <v>3</v>
      </c>
      <c r="M66" s="2">
        <v>19</v>
      </c>
      <c r="N66" s="2">
        <v>35</v>
      </c>
      <c r="O66" s="2" t="s">
        <v>56</v>
      </c>
      <c r="P66" s="16" t="s">
        <v>56</v>
      </c>
    </row>
    <row r="67" spans="1:16" ht="15" customHeight="1">
      <c r="A67" s="35" t="s">
        <v>18</v>
      </c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  <row r="68" spans="1:16" ht="15" customHeight="1">
      <c r="A68" s="15" t="s">
        <v>27</v>
      </c>
      <c r="B68" s="2">
        <f>SUM(C68:P68)</f>
        <v>228</v>
      </c>
      <c r="C68" s="2">
        <f>C69+C70</f>
        <v>49</v>
      </c>
      <c r="D68" s="2" t="s">
        <v>55</v>
      </c>
      <c r="E68" s="2" t="s">
        <v>55</v>
      </c>
      <c r="F68" s="2" t="s">
        <v>55</v>
      </c>
      <c r="G68" s="2">
        <f>G69+G70</f>
        <v>6</v>
      </c>
      <c r="H68" s="2">
        <f>H69+H70</f>
        <v>23</v>
      </c>
      <c r="I68" s="2" t="s">
        <v>55</v>
      </c>
      <c r="J68" s="2">
        <v>1</v>
      </c>
      <c r="K68" s="2">
        <f>K69+K70</f>
        <v>77</v>
      </c>
      <c r="L68" s="2">
        <v>2</v>
      </c>
      <c r="M68" s="2">
        <f>M69+M70</f>
        <v>23</v>
      </c>
      <c r="N68" s="2">
        <f>N69+N70</f>
        <v>44</v>
      </c>
      <c r="O68" s="2">
        <v>2</v>
      </c>
      <c r="P68" s="16">
        <v>1</v>
      </c>
    </row>
    <row r="69" spans="1:16" ht="15" customHeight="1">
      <c r="A69" s="15" t="s">
        <v>3</v>
      </c>
      <c r="B69" s="2">
        <f>SUM(C69:P69)</f>
        <v>152</v>
      </c>
      <c r="C69" s="2">
        <v>35</v>
      </c>
      <c r="D69" s="2" t="s">
        <v>56</v>
      </c>
      <c r="E69" s="2" t="s">
        <v>56</v>
      </c>
      <c r="F69" s="2" t="s">
        <v>56</v>
      </c>
      <c r="G69" s="2">
        <v>5</v>
      </c>
      <c r="H69" s="2">
        <v>21</v>
      </c>
      <c r="I69" s="2" t="s">
        <v>56</v>
      </c>
      <c r="J69" s="2" t="s">
        <v>56</v>
      </c>
      <c r="K69" s="2">
        <v>44</v>
      </c>
      <c r="L69" s="2">
        <v>2</v>
      </c>
      <c r="M69" s="2">
        <v>16</v>
      </c>
      <c r="N69" s="2">
        <v>27</v>
      </c>
      <c r="O69" s="2">
        <v>2</v>
      </c>
      <c r="P69" s="16" t="s">
        <v>56</v>
      </c>
    </row>
    <row r="70" spans="1:16" ht="15" customHeight="1">
      <c r="A70" s="15" t="s">
        <v>4</v>
      </c>
      <c r="B70" s="2">
        <f>SUM(C70:P70)</f>
        <v>76</v>
      </c>
      <c r="C70" s="2">
        <v>14</v>
      </c>
      <c r="D70" s="2" t="s">
        <v>56</v>
      </c>
      <c r="E70" s="2" t="s">
        <v>56</v>
      </c>
      <c r="F70" s="2" t="s">
        <v>56</v>
      </c>
      <c r="G70" s="2">
        <v>1</v>
      </c>
      <c r="H70" s="2">
        <v>2</v>
      </c>
      <c r="I70" s="2" t="s">
        <v>56</v>
      </c>
      <c r="J70" s="2">
        <v>1</v>
      </c>
      <c r="K70" s="2">
        <v>33</v>
      </c>
      <c r="L70" s="2" t="s">
        <v>56</v>
      </c>
      <c r="M70" s="2">
        <v>7</v>
      </c>
      <c r="N70" s="2">
        <v>17</v>
      </c>
      <c r="O70" s="2" t="s">
        <v>56</v>
      </c>
      <c r="P70" s="18">
        <v>1</v>
      </c>
    </row>
    <row r="71" spans="1:16" ht="15" customHeight="1">
      <c r="A71" s="35" t="s">
        <v>57</v>
      </c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7"/>
    </row>
    <row r="72" spans="1:16" ht="15" customHeight="1">
      <c r="A72" s="15" t="s">
        <v>27</v>
      </c>
      <c r="B72" s="4">
        <v>44.6</v>
      </c>
      <c r="C72" s="4">
        <v>63.8</v>
      </c>
      <c r="D72" s="4">
        <v>48.1</v>
      </c>
      <c r="E72" s="4">
        <v>56.3</v>
      </c>
      <c r="F72" s="4">
        <v>51.1</v>
      </c>
      <c r="G72" s="4">
        <v>44.9</v>
      </c>
      <c r="H72" s="4">
        <v>43.6</v>
      </c>
      <c r="I72" s="4">
        <v>40.4</v>
      </c>
      <c r="J72" s="4">
        <v>44.8</v>
      </c>
      <c r="K72" s="4">
        <v>44.6</v>
      </c>
      <c r="L72" s="4">
        <v>41.3</v>
      </c>
      <c r="M72" s="4">
        <v>55.2</v>
      </c>
      <c r="N72" s="4">
        <v>43.7</v>
      </c>
      <c r="O72" s="4">
        <v>43.8</v>
      </c>
      <c r="P72" s="19">
        <v>39.7</v>
      </c>
    </row>
    <row r="73" spans="1:16" ht="15" customHeight="1">
      <c r="A73" s="15" t="s">
        <v>3</v>
      </c>
      <c r="B73" s="4">
        <v>44.7</v>
      </c>
      <c r="C73" s="4">
        <v>64.6</v>
      </c>
      <c r="D73" s="4">
        <v>49.9</v>
      </c>
      <c r="E73" s="4">
        <v>56.5</v>
      </c>
      <c r="F73" s="4">
        <v>50.6</v>
      </c>
      <c r="G73" s="4">
        <v>44.8</v>
      </c>
      <c r="H73" s="4">
        <v>42.9</v>
      </c>
      <c r="I73" s="4">
        <v>40</v>
      </c>
      <c r="J73" s="4">
        <v>45.6</v>
      </c>
      <c r="K73" s="4">
        <v>44</v>
      </c>
      <c r="L73" s="4">
        <v>43</v>
      </c>
      <c r="M73" s="4">
        <v>56.5</v>
      </c>
      <c r="N73" s="4">
        <v>45.1</v>
      </c>
      <c r="O73" s="4">
        <v>44.3</v>
      </c>
      <c r="P73" s="19">
        <v>39.8</v>
      </c>
    </row>
    <row r="74" spans="1:16" ht="15" customHeight="1">
      <c r="A74" s="15" t="s">
        <v>4</v>
      </c>
      <c r="B74" s="4">
        <v>44.3</v>
      </c>
      <c r="C74" s="4">
        <v>62.8</v>
      </c>
      <c r="D74" s="4">
        <v>40.6</v>
      </c>
      <c r="E74" s="4">
        <v>54.5</v>
      </c>
      <c r="F74" s="4">
        <v>52.2</v>
      </c>
      <c r="G74" s="4">
        <v>45.5</v>
      </c>
      <c r="H74" s="4">
        <v>44.8</v>
      </c>
      <c r="I74" s="4">
        <v>42.2</v>
      </c>
      <c r="J74" s="4">
        <v>41.1</v>
      </c>
      <c r="K74" s="4">
        <v>45.2</v>
      </c>
      <c r="L74" s="4">
        <v>39.2</v>
      </c>
      <c r="M74" s="4">
        <v>53.5</v>
      </c>
      <c r="N74" s="4">
        <v>42.4</v>
      </c>
      <c r="O74" s="4">
        <v>42.5</v>
      </c>
      <c r="P74" s="19">
        <v>39.6</v>
      </c>
    </row>
    <row r="75" spans="1:16" ht="15" customHeight="1">
      <c r="A75" s="36" t="s">
        <v>19</v>
      </c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1:16" ht="15" customHeight="1">
      <c r="A76" s="35" t="s">
        <v>58</v>
      </c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  <row r="77" spans="1:16" ht="15" customHeight="1">
      <c r="A77" s="15" t="s">
        <v>27</v>
      </c>
      <c r="B77" s="2">
        <f>SUM(C77:P77)</f>
        <v>8916</v>
      </c>
      <c r="C77" s="2">
        <f aca="true" t="shared" si="15" ref="C77:P77">C78+C79</f>
        <v>1207</v>
      </c>
      <c r="D77" s="2">
        <v>9</v>
      </c>
      <c r="E77" s="2">
        <v>2</v>
      </c>
      <c r="F77" s="2">
        <f t="shared" si="15"/>
        <v>6</v>
      </c>
      <c r="G77" s="2">
        <f t="shared" si="15"/>
        <v>721</v>
      </c>
      <c r="H77" s="2">
        <f t="shared" si="15"/>
        <v>1226</v>
      </c>
      <c r="I77" s="2">
        <v>1</v>
      </c>
      <c r="J77" s="2">
        <f t="shared" si="15"/>
        <v>191</v>
      </c>
      <c r="K77" s="2">
        <f t="shared" si="15"/>
        <v>2437</v>
      </c>
      <c r="L77" s="2">
        <f t="shared" si="15"/>
        <v>138</v>
      </c>
      <c r="M77" s="2">
        <f t="shared" si="15"/>
        <v>378</v>
      </c>
      <c r="N77" s="2">
        <f t="shared" si="15"/>
        <v>2324</v>
      </c>
      <c r="O77" s="2">
        <f t="shared" si="15"/>
        <v>238</v>
      </c>
      <c r="P77" s="16">
        <f t="shared" si="15"/>
        <v>38</v>
      </c>
    </row>
    <row r="78" spans="1:16" ht="15" customHeight="1">
      <c r="A78" s="15" t="s">
        <v>3</v>
      </c>
      <c r="B78" s="2">
        <f>SUM(C78:P78)</f>
        <v>5656</v>
      </c>
      <c r="C78" s="2">
        <v>696</v>
      </c>
      <c r="D78" s="2">
        <v>9</v>
      </c>
      <c r="E78" s="2">
        <v>2</v>
      </c>
      <c r="F78" s="2">
        <v>4</v>
      </c>
      <c r="G78" s="2">
        <v>625</v>
      </c>
      <c r="H78" s="2">
        <v>808</v>
      </c>
      <c r="I78" s="2" t="s">
        <v>56</v>
      </c>
      <c r="J78" s="2">
        <v>168</v>
      </c>
      <c r="K78" s="2">
        <v>1356</v>
      </c>
      <c r="L78" s="2">
        <v>94</v>
      </c>
      <c r="M78" s="2">
        <v>237</v>
      </c>
      <c r="N78" s="2">
        <v>1470</v>
      </c>
      <c r="O78" s="2">
        <v>165</v>
      </c>
      <c r="P78" s="18">
        <v>22</v>
      </c>
    </row>
    <row r="79" spans="1:16" ht="15" customHeight="1">
      <c r="A79" s="15" t="s">
        <v>4</v>
      </c>
      <c r="B79" s="2">
        <f>SUM(C79:P79)</f>
        <v>3260</v>
      </c>
      <c r="C79" s="2">
        <v>511</v>
      </c>
      <c r="D79" s="2" t="s">
        <v>56</v>
      </c>
      <c r="E79" s="2" t="s">
        <v>56</v>
      </c>
      <c r="F79" s="2">
        <v>2</v>
      </c>
      <c r="G79" s="2">
        <v>96</v>
      </c>
      <c r="H79" s="2">
        <v>418</v>
      </c>
      <c r="I79" s="2">
        <v>1</v>
      </c>
      <c r="J79" s="2">
        <v>23</v>
      </c>
      <c r="K79" s="2">
        <v>1081</v>
      </c>
      <c r="L79" s="2">
        <v>44</v>
      </c>
      <c r="M79" s="2">
        <v>141</v>
      </c>
      <c r="N79" s="2">
        <v>854</v>
      </c>
      <c r="O79" s="2">
        <v>73</v>
      </c>
      <c r="P79" s="18">
        <v>16</v>
      </c>
    </row>
    <row r="80" spans="1:16" ht="15" customHeight="1">
      <c r="A80" s="35" t="s">
        <v>59</v>
      </c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  <row r="81" spans="1:16" ht="15" customHeight="1">
      <c r="A81" s="15" t="s">
        <v>27</v>
      </c>
      <c r="B81" s="2">
        <f>SUM(C81:P81)</f>
        <v>6906</v>
      </c>
      <c r="C81" s="2">
        <f aca="true" t="shared" si="16" ref="C81:P81">C82+C83</f>
        <v>789</v>
      </c>
      <c r="D81" s="2">
        <v>8</v>
      </c>
      <c r="E81" s="2">
        <v>1</v>
      </c>
      <c r="F81" s="2">
        <f t="shared" si="16"/>
        <v>5</v>
      </c>
      <c r="G81" s="2">
        <f t="shared" si="16"/>
        <v>641</v>
      </c>
      <c r="H81" s="2">
        <f t="shared" si="16"/>
        <v>1015</v>
      </c>
      <c r="I81" s="2">
        <v>1</v>
      </c>
      <c r="J81" s="2">
        <f t="shared" si="16"/>
        <v>173</v>
      </c>
      <c r="K81" s="2">
        <f t="shared" si="16"/>
        <v>1806</v>
      </c>
      <c r="L81" s="2">
        <f t="shared" si="16"/>
        <v>112</v>
      </c>
      <c r="M81" s="2">
        <f t="shared" si="16"/>
        <v>229</v>
      </c>
      <c r="N81" s="2">
        <f t="shared" si="16"/>
        <v>1884</v>
      </c>
      <c r="O81" s="2">
        <f t="shared" si="16"/>
        <v>212</v>
      </c>
      <c r="P81" s="16">
        <f t="shared" si="16"/>
        <v>30</v>
      </c>
    </row>
    <row r="82" spans="1:16" ht="15" customHeight="1">
      <c r="A82" s="15" t="s">
        <v>3</v>
      </c>
      <c r="B82" s="2">
        <f>SUM(C82:P82)</f>
        <v>4400</v>
      </c>
      <c r="C82" s="2">
        <v>441</v>
      </c>
      <c r="D82" s="2">
        <v>8</v>
      </c>
      <c r="E82" s="2">
        <v>1</v>
      </c>
      <c r="F82" s="2">
        <v>3</v>
      </c>
      <c r="G82" s="2">
        <v>563</v>
      </c>
      <c r="H82" s="2">
        <v>661</v>
      </c>
      <c r="I82" s="2" t="s">
        <v>56</v>
      </c>
      <c r="J82" s="2">
        <v>152</v>
      </c>
      <c r="K82" s="2">
        <v>1002</v>
      </c>
      <c r="L82" s="2">
        <v>77</v>
      </c>
      <c r="M82" s="2">
        <v>151</v>
      </c>
      <c r="N82" s="2">
        <v>1180</v>
      </c>
      <c r="O82" s="2">
        <v>142</v>
      </c>
      <c r="P82" s="18">
        <v>19</v>
      </c>
    </row>
    <row r="83" spans="1:16" ht="15" customHeight="1">
      <c r="A83" s="15" t="s">
        <v>4</v>
      </c>
      <c r="B83" s="2">
        <f>SUM(C83:P83)</f>
        <v>2506</v>
      </c>
      <c r="C83" s="2">
        <v>348</v>
      </c>
      <c r="D83" s="2" t="s">
        <v>56</v>
      </c>
      <c r="E83" s="2" t="s">
        <v>56</v>
      </c>
      <c r="F83" s="2">
        <v>2</v>
      </c>
      <c r="G83" s="2">
        <v>78</v>
      </c>
      <c r="H83" s="2">
        <v>354</v>
      </c>
      <c r="I83" s="2">
        <v>1</v>
      </c>
      <c r="J83" s="2">
        <v>21</v>
      </c>
      <c r="K83" s="2">
        <v>804</v>
      </c>
      <c r="L83" s="2">
        <v>35</v>
      </c>
      <c r="M83" s="2">
        <v>78</v>
      </c>
      <c r="N83" s="2">
        <v>704</v>
      </c>
      <c r="O83" s="2">
        <v>70</v>
      </c>
      <c r="P83" s="18">
        <v>11</v>
      </c>
    </row>
    <row r="84" spans="1:16" ht="15" customHeight="1">
      <c r="A84" s="35" t="s">
        <v>60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1"/>
    </row>
    <row r="85" spans="1:16" ht="15" customHeight="1">
      <c r="A85" s="15" t="s">
        <v>27</v>
      </c>
      <c r="B85" s="2">
        <f>SUM(C85:P85)</f>
        <v>2010</v>
      </c>
      <c r="C85" s="2">
        <v>418</v>
      </c>
      <c r="D85" s="2">
        <v>1</v>
      </c>
      <c r="E85" s="2">
        <v>1</v>
      </c>
      <c r="F85" s="2">
        <v>1</v>
      </c>
      <c r="G85" s="2">
        <v>80</v>
      </c>
      <c r="H85" s="2">
        <v>211</v>
      </c>
      <c r="I85" s="2" t="s">
        <v>55</v>
      </c>
      <c r="J85" s="2">
        <v>18</v>
      </c>
      <c r="K85" s="2">
        <v>631</v>
      </c>
      <c r="L85" s="2">
        <v>26</v>
      </c>
      <c r="M85" s="2">
        <v>149</v>
      </c>
      <c r="N85" s="2">
        <v>440</v>
      </c>
      <c r="O85" s="2">
        <v>26</v>
      </c>
      <c r="P85" s="18">
        <v>8</v>
      </c>
    </row>
    <row r="86" spans="1:16" ht="15" customHeight="1">
      <c r="A86" s="15" t="s">
        <v>3</v>
      </c>
      <c r="B86" s="2">
        <f>SUM(C86:P86)</f>
        <v>1256</v>
      </c>
      <c r="C86" s="2">
        <v>255</v>
      </c>
      <c r="D86" s="2">
        <v>1</v>
      </c>
      <c r="E86" s="2">
        <v>1</v>
      </c>
      <c r="F86" s="2">
        <v>1</v>
      </c>
      <c r="G86" s="2">
        <v>62</v>
      </c>
      <c r="H86" s="2">
        <v>147</v>
      </c>
      <c r="I86" s="2" t="s">
        <v>56</v>
      </c>
      <c r="J86" s="2">
        <v>16</v>
      </c>
      <c r="K86" s="2">
        <v>354</v>
      </c>
      <c r="L86" s="2">
        <v>17</v>
      </c>
      <c r="M86" s="2">
        <v>86</v>
      </c>
      <c r="N86" s="2">
        <v>290</v>
      </c>
      <c r="O86" s="2">
        <v>23</v>
      </c>
      <c r="P86" s="18">
        <v>3</v>
      </c>
    </row>
    <row r="87" spans="1:16" ht="15" customHeight="1" thickBot="1">
      <c r="A87" s="20" t="s">
        <v>4</v>
      </c>
      <c r="B87" s="21">
        <f>SUM(C87:P87)</f>
        <v>754</v>
      </c>
      <c r="C87" s="21">
        <v>163</v>
      </c>
      <c r="D87" s="21" t="s">
        <v>56</v>
      </c>
      <c r="E87" s="21" t="s">
        <v>56</v>
      </c>
      <c r="F87" s="21" t="s">
        <v>56</v>
      </c>
      <c r="G87" s="21">
        <v>18</v>
      </c>
      <c r="H87" s="21">
        <v>64</v>
      </c>
      <c r="I87" s="21" t="s">
        <v>56</v>
      </c>
      <c r="J87" s="21">
        <v>2</v>
      </c>
      <c r="K87" s="21">
        <v>277</v>
      </c>
      <c r="L87" s="21">
        <v>9</v>
      </c>
      <c r="M87" s="21">
        <v>63</v>
      </c>
      <c r="N87" s="21">
        <v>150</v>
      </c>
      <c r="O87" s="21">
        <v>3</v>
      </c>
      <c r="P87" s="22">
        <v>5</v>
      </c>
    </row>
    <row r="88" spans="1:16" ht="15" customHeight="1" thickBo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</row>
    <row r="89" spans="1:16" ht="15" customHeight="1">
      <c r="A89" s="70" t="s">
        <v>87</v>
      </c>
      <c r="B89" s="67" t="s">
        <v>34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9"/>
    </row>
    <row r="90" spans="1:16" ht="15" customHeight="1">
      <c r="A90" s="71"/>
      <c r="B90" s="43" t="s">
        <v>61</v>
      </c>
      <c r="C90" s="3" t="s">
        <v>62</v>
      </c>
      <c r="D90" s="3" t="s">
        <v>63</v>
      </c>
      <c r="E90" s="3" t="s">
        <v>64</v>
      </c>
      <c r="F90" s="3" t="s">
        <v>65</v>
      </c>
      <c r="G90" s="3" t="s">
        <v>66</v>
      </c>
      <c r="H90" s="3" t="s">
        <v>67</v>
      </c>
      <c r="I90" s="3" t="s">
        <v>68</v>
      </c>
      <c r="J90" s="3" t="s">
        <v>69</v>
      </c>
      <c r="K90" s="3" t="s">
        <v>70</v>
      </c>
      <c r="L90" s="3" t="s">
        <v>71</v>
      </c>
      <c r="M90" s="3" t="s">
        <v>72</v>
      </c>
      <c r="N90" s="3" t="s">
        <v>73</v>
      </c>
      <c r="O90" s="7" t="s">
        <v>74</v>
      </c>
      <c r="P90" s="14" t="s">
        <v>75</v>
      </c>
    </row>
    <row r="91" spans="1:16" ht="15" customHeight="1">
      <c r="A91" s="71"/>
      <c r="B91" s="44"/>
      <c r="C91" s="40" t="s">
        <v>76</v>
      </c>
      <c r="D91" s="40" t="s">
        <v>77</v>
      </c>
      <c r="E91" s="40" t="s">
        <v>78</v>
      </c>
      <c r="F91" s="40" t="s">
        <v>79</v>
      </c>
      <c r="G91" s="40" t="s">
        <v>80</v>
      </c>
      <c r="H91" s="40" t="s">
        <v>81</v>
      </c>
      <c r="I91" s="43" t="s">
        <v>31</v>
      </c>
      <c r="J91" s="43" t="s">
        <v>51</v>
      </c>
      <c r="K91" s="43" t="s">
        <v>88</v>
      </c>
      <c r="L91" s="43" t="s">
        <v>53</v>
      </c>
      <c r="M91" s="43" t="s">
        <v>82</v>
      </c>
      <c r="N91" s="43" t="s">
        <v>83</v>
      </c>
      <c r="O91" s="62" t="s">
        <v>89</v>
      </c>
      <c r="P91" s="61" t="s">
        <v>29</v>
      </c>
    </row>
    <row r="92" spans="1:16" ht="15" customHeight="1">
      <c r="A92" s="71"/>
      <c r="B92" s="44"/>
      <c r="C92" s="41"/>
      <c r="D92" s="41"/>
      <c r="E92" s="41"/>
      <c r="F92" s="41"/>
      <c r="G92" s="41"/>
      <c r="H92" s="41"/>
      <c r="I92" s="44"/>
      <c r="J92" s="44"/>
      <c r="K92" s="44"/>
      <c r="L92" s="44"/>
      <c r="M92" s="44"/>
      <c r="N92" s="44"/>
      <c r="O92" s="63"/>
      <c r="P92" s="61"/>
    </row>
    <row r="93" spans="1:16" ht="15" customHeight="1">
      <c r="A93" s="71"/>
      <c r="B93" s="44"/>
      <c r="C93" s="41"/>
      <c r="D93" s="41"/>
      <c r="E93" s="41"/>
      <c r="F93" s="41"/>
      <c r="G93" s="41"/>
      <c r="H93" s="41"/>
      <c r="I93" s="44"/>
      <c r="J93" s="44"/>
      <c r="K93" s="44"/>
      <c r="L93" s="44"/>
      <c r="M93" s="44"/>
      <c r="N93" s="44"/>
      <c r="O93" s="63"/>
      <c r="P93" s="61"/>
    </row>
    <row r="94" spans="1:16" ht="15" customHeight="1">
      <c r="A94" s="72"/>
      <c r="B94" s="45"/>
      <c r="C94" s="42"/>
      <c r="D94" s="42"/>
      <c r="E94" s="42"/>
      <c r="F94" s="42"/>
      <c r="G94" s="42"/>
      <c r="H94" s="42"/>
      <c r="I94" s="45"/>
      <c r="J94" s="45"/>
      <c r="K94" s="45"/>
      <c r="L94" s="45"/>
      <c r="M94" s="45"/>
      <c r="N94" s="45"/>
      <c r="O94" s="64"/>
      <c r="P94" s="61"/>
    </row>
    <row r="95" spans="1:16" ht="15" customHeight="1">
      <c r="A95" s="15" t="s">
        <v>27</v>
      </c>
      <c r="B95" s="5">
        <f>SUM(C95:P95)</f>
        <v>77994</v>
      </c>
      <c r="C95" s="5">
        <f aca="true" t="shared" si="17" ref="C95:P95">C96+C97</f>
        <v>156</v>
      </c>
      <c r="D95" s="5">
        <f t="shared" si="17"/>
        <v>53</v>
      </c>
      <c r="E95" s="5">
        <v>2</v>
      </c>
      <c r="F95" s="5">
        <f t="shared" si="17"/>
        <v>31</v>
      </c>
      <c r="G95" s="5">
        <f t="shared" si="17"/>
        <v>7161</v>
      </c>
      <c r="H95" s="5">
        <f t="shared" si="17"/>
        <v>15943</v>
      </c>
      <c r="I95" s="5">
        <f t="shared" si="17"/>
        <v>673</v>
      </c>
      <c r="J95" s="5">
        <f t="shared" si="17"/>
        <v>4008</v>
      </c>
      <c r="K95" s="5">
        <f t="shared" si="17"/>
        <v>18959</v>
      </c>
      <c r="L95" s="5">
        <f t="shared" si="17"/>
        <v>3317</v>
      </c>
      <c r="M95" s="5">
        <f t="shared" si="17"/>
        <v>813</v>
      </c>
      <c r="N95" s="5">
        <f t="shared" si="17"/>
        <v>22293</v>
      </c>
      <c r="O95" s="5">
        <f t="shared" si="17"/>
        <v>3945</v>
      </c>
      <c r="P95" s="27">
        <f t="shared" si="17"/>
        <v>640</v>
      </c>
    </row>
    <row r="96" spans="1:16" ht="15" customHeight="1">
      <c r="A96" s="15" t="s">
        <v>20</v>
      </c>
      <c r="B96" s="5">
        <f>SUM(C96:P96)</f>
        <v>46433</v>
      </c>
      <c r="C96" s="5">
        <v>101</v>
      </c>
      <c r="D96" s="5">
        <v>42</v>
      </c>
      <c r="E96" s="5">
        <v>2</v>
      </c>
      <c r="F96" s="5">
        <v>22</v>
      </c>
      <c r="G96" s="5">
        <v>6048</v>
      </c>
      <c r="H96" s="5">
        <v>10419</v>
      </c>
      <c r="I96" s="5">
        <v>556</v>
      </c>
      <c r="J96" s="5">
        <v>3238</v>
      </c>
      <c r="K96" s="5">
        <v>9679</v>
      </c>
      <c r="L96" s="5">
        <v>1794</v>
      </c>
      <c r="M96" s="5">
        <v>466</v>
      </c>
      <c r="N96" s="5">
        <v>10848</v>
      </c>
      <c r="O96" s="6">
        <v>2861</v>
      </c>
      <c r="P96" s="28">
        <v>357</v>
      </c>
    </row>
    <row r="97" spans="1:16" ht="15" customHeight="1">
      <c r="A97" s="15" t="s">
        <v>21</v>
      </c>
      <c r="B97" s="5">
        <f>SUM(C97:P97)</f>
        <v>31561</v>
      </c>
      <c r="C97" s="5">
        <v>55</v>
      </c>
      <c r="D97" s="5">
        <v>11</v>
      </c>
      <c r="E97" s="5" t="s">
        <v>84</v>
      </c>
      <c r="F97" s="5">
        <v>9</v>
      </c>
      <c r="G97" s="5">
        <v>1113</v>
      </c>
      <c r="H97" s="5">
        <v>5524</v>
      </c>
      <c r="I97" s="5">
        <v>117</v>
      </c>
      <c r="J97" s="5">
        <v>770</v>
      </c>
      <c r="K97" s="5">
        <v>9280</v>
      </c>
      <c r="L97" s="5">
        <v>1523</v>
      </c>
      <c r="M97" s="5">
        <v>347</v>
      </c>
      <c r="N97" s="5">
        <v>11445</v>
      </c>
      <c r="O97" s="6">
        <v>1084</v>
      </c>
      <c r="P97" s="28">
        <v>283</v>
      </c>
    </row>
    <row r="98" spans="1:16" ht="15" customHeight="1">
      <c r="A98" s="35" t="s">
        <v>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1:16" ht="15" customHeight="1">
      <c r="A99" s="15" t="s">
        <v>27</v>
      </c>
      <c r="B99" s="5">
        <f>SUM(C99:P99)</f>
        <v>1391</v>
      </c>
      <c r="C99" s="5">
        <v>4</v>
      </c>
      <c r="D99" s="5" t="s">
        <v>55</v>
      </c>
      <c r="E99" s="5" t="s">
        <v>55</v>
      </c>
      <c r="F99" s="5" t="s">
        <v>55</v>
      </c>
      <c r="G99" s="5">
        <f aca="true" t="shared" si="18" ref="G99:P99">G100+G101</f>
        <v>104</v>
      </c>
      <c r="H99" s="5">
        <f t="shared" si="18"/>
        <v>230</v>
      </c>
      <c r="I99" s="5">
        <v>8</v>
      </c>
      <c r="J99" s="5">
        <f t="shared" si="18"/>
        <v>45</v>
      </c>
      <c r="K99" s="5">
        <f t="shared" si="18"/>
        <v>662</v>
      </c>
      <c r="L99" s="5">
        <f t="shared" si="18"/>
        <v>9</v>
      </c>
      <c r="M99" s="5">
        <f t="shared" si="18"/>
        <v>3</v>
      </c>
      <c r="N99" s="5">
        <f t="shared" si="18"/>
        <v>295</v>
      </c>
      <c r="O99" s="5">
        <v>2</v>
      </c>
      <c r="P99" s="27">
        <f t="shared" si="18"/>
        <v>29</v>
      </c>
    </row>
    <row r="100" spans="1:16" ht="15" customHeight="1">
      <c r="A100" s="15" t="s">
        <v>3</v>
      </c>
      <c r="B100" s="5">
        <f>SUM(C100:P100)</f>
        <v>793</v>
      </c>
      <c r="C100" s="2">
        <v>4</v>
      </c>
      <c r="D100" s="5" t="s">
        <v>56</v>
      </c>
      <c r="E100" s="5" t="s">
        <v>56</v>
      </c>
      <c r="F100" s="5" t="s">
        <v>56</v>
      </c>
      <c r="G100" s="2">
        <v>101</v>
      </c>
      <c r="H100" s="2">
        <v>148</v>
      </c>
      <c r="I100" s="2">
        <v>8</v>
      </c>
      <c r="J100" s="2">
        <v>34</v>
      </c>
      <c r="K100" s="2">
        <v>333</v>
      </c>
      <c r="L100" s="2">
        <v>2</v>
      </c>
      <c r="M100" s="2">
        <v>2</v>
      </c>
      <c r="N100" s="2">
        <v>146</v>
      </c>
      <c r="O100" s="8" t="s">
        <v>56</v>
      </c>
      <c r="P100" s="28">
        <v>15</v>
      </c>
    </row>
    <row r="101" spans="1:16" ht="15" customHeight="1">
      <c r="A101" s="15" t="s">
        <v>4</v>
      </c>
      <c r="B101" s="5">
        <f>SUM(C101:P101)</f>
        <v>598</v>
      </c>
      <c r="C101" s="5" t="s">
        <v>56</v>
      </c>
      <c r="D101" s="5" t="s">
        <v>56</v>
      </c>
      <c r="E101" s="5" t="s">
        <v>56</v>
      </c>
      <c r="F101" s="5" t="s">
        <v>56</v>
      </c>
      <c r="G101" s="2">
        <v>3</v>
      </c>
      <c r="H101" s="2">
        <v>82</v>
      </c>
      <c r="I101" s="2" t="s">
        <v>56</v>
      </c>
      <c r="J101" s="2">
        <v>11</v>
      </c>
      <c r="K101" s="2">
        <v>329</v>
      </c>
      <c r="L101" s="2">
        <v>7</v>
      </c>
      <c r="M101" s="2">
        <v>1</v>
      </c>
      <c r="N101" s="2">
        <v>149</v>
      </c>
      <c r="O101" s="8">
        <v>2</v>
      </c>
      <c r="P101" s="28">
        <v>14</v>
      </c>
    </row>
    <row r="102" spans="1:16" ht="15" customHeight="1">
      <c r="A102" s="35" t="s">
        <v>5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1:16" ht="15" customHeight="1">
      <c r="A103" s="15" t="s">
        <v>27</v>
      </c>
      <c r="B103" s="5">
        <f>SUM(C103:P103)</f>
        <v>8068</v>
      </c>
      <c r="C103" s="5">
        <f aca="true" t="shared" si="19" ref="C103:P103">C104+C105</f>
        <v>9</v>
      </c>
      <c r="D103" s="5">
        <f t="shared" si="19"/>
        <v>3</v>
      </c>
      <c r="E103" s="5" t="s">
        <v>55</v>
      </c>
      <c r="F103" s="5">
        <v>1</v>
      </c>
      <c r="G103" s="5">
        <f t="shared" si="19"/>
        <v>571</v>
      </c>
      <c r="H103" s="5">
        <f t="shared" si="19"/>
        <v>1349</v>
      </c>
      <c r="I103" s="5">
        <f t="shared" si="19"/>
        <v>51</v>
      </c>
      <c r="J103" s="5">
        <f t="shared" si="19"/>
        <v>283</v>
      </c>
      <c r="K103" s="5">
        <f t="shared" si="19"/>
        <v>2590</v>
      </c>
      <c r="L103" s="5">
        <f t="shared" si="19"/>
        <v>279</v>
      </c>
      <c r="M103" s="5">
        <f t="shared" si="19"/>
        <v>38</v>
      </c>
      <c r="N103" s="5">
        <f t="shared" si="19"/>
        <v>2627</v>
      </c>
      <c r="O103" s="5">
        <f t="shared" si="19"/>
        <v>165</v>
      </c>
      <c r="P103" s="27">
        <f t="shared" si="19"/>
        <v>102</v>
      </c>
    </row>
    <row r="104" spans="1:16" ht="15" customHeight="1">
      <c r="A104" s="15" t="s">
        <v>3</v>
      </c>
      <c r="B104" s="5">
        <f>SUM(C104:P104)</f>
        <v>4222</v>
      </c>
      <c r="C104" s="2">
        <v>8</v>
      </c>
      <c r="D104" s="2">
        <v>1</v>
      </c>
      <c r="E104" s="5" t="s">
        <v>56</v>
      </c>
      <c r="F104" s="5" t="s">
        <v>56</v>
      </c>
      <c r="G104" s="2">
        <v>478</v>
      </c>
      <c r="H104" s="2">
        <v>829</v>
      </c>
      <c r="I104" s="2">
        <v>42</v>
      </c>
      <c r="J104" s="2">
        <v>184</v>
      </c>
      <c r="K104" s="2">
        <v>1414</v>
      </c>
      <c r="L104" s="2">
        <v>64</v>
      </c>
      <c r="M104" s="2">
        <v>13</v>
      </c>
      <c r="N104" s="2">
        <v>1052</v>
      </c>
      <c r="O104" s="8">
        <v>84</v>
      </c>
      <c r="P104" s="28">
        <v>53</v>
      </c>
    </row>
    <row r="105" spans="1:16" ht="15" customHeight="1">
      <c r="A105" s="15" t="s">
        <v>4</v>
      </c>
      <c r="B105" s="5">
        <f>SUM(C105:P105)</f>
        <v>3846</v>
      </c>
      <c r="C105" s="2">
        <v>1</v>
      </c>
      <c r="D105" s="2">
        <v>2</v>
      </c>
      <c r="E105" s="5" t="s">
        <v>56</v>
      </c>
      <c r="F105" s="2">
        <v>1</v>
      </c>
      <c r="G105" s="2">
        <v>93</v>
      </c>
      <c r="H105" s="2">
        <v>520</v>
      </c>
      <c r="I105" s="2">
        <v>9</v>
      </c>
      <c r="J105" s="2">
        <v>99</v>
      </c>
      <c r="K105" s="2">
        <v>1176</v>
      </c>
      <c r="L105" s="2">
        <v>215</v>
      </c>
      <c r="M105" s="2">
        <v>25</v>
      </c>
      <c r="N105" s="2">
        <v>1575</v>
      </c>
      <c r="O105" s="8">
        <v>81</v>
      </c>
      <c r="P105" s="28">
        <v>49</v>
      </c>
    </row>
    <row r="106" spans="1:16" ht="15" customHeight="1">
      <c r="A106" s="35" t="s">
        <v>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1:16" ht="15" customHeight="1">
      <c r="A107" s="15" t="s">
        <v>27</v>
      </c>
      <c r="B107" s="5">
        <f>SUM(C107:P107)</f>
        <v>10347</v>
      </c>
      <c r="C107" s="5">
        <f aca="true" t="shared" si="20" ref="C107:P107">C108+C109</f>
        <v>16</v>
      </c>
      <c r="D107" s="5">
        <f t="shared" si="20"/>
        <v>9</v>
      </c>
      <c r="E107" s="5" t="s">
        <v>55</v>
      </c>
      <c r="F107" s="5">
        <v>3</v>
      </c>
      <c r="G107" s="5">
        <f t="shared" si="20"/>
        <v>982</v>
      </c>
      <c r="H107" s="5">
        <f t="shared" si="20"/>
        <v>2174</v>
      </c>
      <c r="I107" s="5">
        <f t="shared" si="20"/>
        <v>96</v>
      </c>
      <c r="J107" s="5">
        <f t="shared" si="20"/>
        <v>401</v>
      </c>
      <c r="K107" s="5">
        <f t="shared" si="20"/>
        <v>2419</v>
      </c>
      <c r="L107" s="5">
        <f t="shared" si="20"/>
        <v>547</v>
      </c>
      <c r="M107" s="5">
        <f t="shared" si="20"/>
        <v>59</v>
      </c>
      <c r="N107" s="5">
        <f t="shared" si="20"/>
        <v>3053</v>
      </c>
      <c r="O107" s="5">
        <f t="shared" si="20"/>
        <v>485</v>
      </c>
      <c r="P107" s="27">
        <f t="shared" si="20"/>
        <v>103</v>
      </c>
    </row>
    <row r="108" spans="1:16" ht="15" customHeight="1">
      <c r="A108" s="15" t="s">
        <v>3</v>
      </c>
      <c r="B108" s="5">
        <f>SUM(C108:P108)</f>
        <v>6015</v>
      </c>
      <c r="C108" s="2">
        <v>12</v>
      </c>
      <c r="D108" s="2">
        <v>7</v>
      </c>
      <c r="E108" s="5" t="s">
        <v>56</v>
      </c>
      <c r="F108" s="2">
        <v>3</v>
      </c>
      <c r="G108" s="2">
        <v>836</v>
      </c>
      <c r="H108" s="2">
        <v>1433</v>
      </c>
      <c r="I108" s="2">
        <v>81</v>
      </c>
      <c r="J108" s="2">
        <v>282</v>
      </c>
      <c r="K108" s="2">
        <v>1379</v>
      </c>
      <c r="L108" s="2">
        <v>255</v>
      </c>
      <c r="M108" s="2">
        <v>32</v>
      </c>
      <c r="N108" s="2">
        <v>1330</v>
      </c>
      <c r="O108" s="8">
        <v>307</v>
      </c>
      <c r="P108" s="28">
        <v>58</v>
      </c>
    </row>
    <row r="109" spans="1:16" ht="15" customHeight="1">
      <c r="A109" s="15" t="s">
        <v>4</v>
      </c>
      <c r="B109" s="5">
        <f>SUM(C109:P109)</f>
        <v>4332</v>
      </c>
      <c r="C109" s="2">
        <v>4</v>
      </c>
      <c r="D109" s="2">
        <v>2</v>
      </c>
      <c r="E109" s="5" t="s">
        <v>56</v>
      </c>
      <c r="F109" s="5" t="s">
        <v>56</v>
      </c>
      <c r="G109" s="2">
        <v>146</v>
      </c>
      <c r="H109" s="2">
        <v>741</v>
      </c>
      <c r="I109" s="2">
        <v>15</v>
      </c>
      <c r="J109" s="2">
        <v>119</v>
      </c>
      <c r="K109" s="2">
        <v>1040</v>
      </c>
      <c r="L109" s="2">
        <v>292</v>
      </c>
      <c r="M109" s="2">
        <v>27</v>
      </c>
      <c r="N109" s="2">
        <v>1723</v>
      </c>
      <c r="O109" s="8">
        <v>178</v>
      </c>
      <c r="P109" s="28">
        <v>45</v>
      </c>
    </row>
    <row r="110" spans="1:16" ht="15" customHeight="1">
      <c r="A110" s="35" t="s">
        <v>7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1:16" ht="15" customHeight="1">
      <c r="A111" s="15" t="s">
        <v>27</v>
      </c>
      <c r="B111" s="5">
        <f>SUM(C111:P111)</f>
        <v>8944</v>
      </c>
      <c r="C111" s="5">
        <f aca="true" t="shared" si="21" ref="C111:P111">C112+C113</f>
        <v>14</v>
      </c>
      <c r="D111" s="5">
        <f t="shared" si="21"/>
        <v>4</v>
      </c>
      <c r="E111" s="5">
        <v>1</v>
      </c>
      <c r="F111" s="5">
        <f t="shared" si="21"/>
        <v>3</v>
      </c>
      <c r="G111" s="5">
        <f t="shared" si="21"/>
        <v>811</v>
      </c>
      <c r="H111" s="5">
        <f t="shared" si="21"/>
        <v>2158</v>
      </c>
      <c r="I111" s="5">
        <f t="shared" si="21"/>
        <v>86</v>
      </c>
      <c r="J111" s="5">
        <f t="shared" si="21"/>
        <v>382</v>
      </c>
      <c r="K111" s="5">
        <f t="shared" si="21"/>
        <v>1913</v>
      </c>
      <c r="L111" s="5">
        <f t="shared" si="21"/>
        <v>452</v>
      </c>
      <c r="M111" s="5">
        <f t="shared" si="21"/>
        <v>54</v>
      </c>
      <c r="N111" s="5">
        <f t="shared" si="21"/>
        <v>2471</v>
      </c>
      <c r="O111" s="5">
        <f t="shared" si="21"/>
        <v>512</v>
      </c>
      <c r="P111" s="27">
        <f t="shared" si="21"/>
        <v>83</v>
      </c>
    </row>
    <row r="112" spans="1:16" ht="15" customHeight="1">
      <c r="A112" s="15" t="s">
        <v>3</v>
      </c>
      <c r="B112" s="5">
        <f>SUM(C112:P112)</f>
        <v>5833</v>
      </c>
      <c r="C112" s="2">
        <v>5</v>
      </c>
      <c r="D112" s="2">
        <v>2</v>
      </c>
      <c r="E112" s="2">
        <v>1</v>
      </c>
      <c r="F112" s="2">
        <v>2</v>
      </c>
      <c r="G112" s="2">
        <v>699</v>
      </c>
      <c r="H112" s="2">
        <v>1634</v>
      </c>
      <c r="I112" s="2">
        <v>79</v>
      </c>
      <c r="J112" s="2">
        <v>305</v>
      </c>
      <c r="K112" s="2">
        <v>1159</v>
      </c>
      <c r="L112" s="2">
        <v>265</v>
      </c>
      <c r="M112" s="2">
        <v>29</v>
      </c>
      <c r="N112" s="2">
        <v>1255</v>
      </c>
      <c r="O112" s="8">
        <v>352</v>
      </c>
      <c r="P112" s="28">
        <v>46</v>
      </c>
    </row>
    <row r="113" spans="1:16" ht="15" customHeight="1">
      <c r="A113" s="15" t="s">
        <v>4</v>
      </c>
      <c r="B113" s="5">
        <f>SUM(C113:P113)</f>
        <v>3111</v>
      </c>
      <c r="C113" s="2">
        <v>9</v>
      </c>
      <c r="D113" s="2">
        <v>2</v>
      </c>
      <c r="E113" s="2" t="s">
        <v>56</v>
      </c>
      <c r="F113" s="2">
        <v>1</v>
      </c>
      <c r="G113" s="2">
        <v>112</v>
      </c>
      <c r="H113" s="2">
        <v>524</v>
      </c>
      <c r="I113" s="2">
        <v>7</v>
      </c>
      <c r="J113" s="2">
        <v>77</v>
      </c>
      <c r="K113" s="2">
        <v>754</v>
      </c>
      <c r="L113" s="2">
        <v>187</v>
      </c>
      <c r="M113" s="2">
        <v>25</v>
      </c>
      <c r="N113" s="2">
        <v>1216</v>
      </c>
      <c r="O113" s="8">
        <v>160</v>
      </c>
      <c r="P113" s="28">
        <v>37</v>
      </c>
    </row>
    <row r="114" spans="1:16" ht="15" customHeight="1">
      <c r="A114" s="35" t="s">
        <v>8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1:16" ht="15" customHeight="1">
      <c r="A115" s="15" t="s">
        <v>27</v>
      </c>
      <c r="B115" s="5">
        <f>SUM(C115:P115)</f>
        <v>8290</v>
      </c>
      <c r="C115" s="5">
        <f aca="true" t="shared" si="22" ref="C115:P115">C116+C117</f>
        <v>8</v>
      </c>
      <c r="D115" s="5">
        <v>8</v>
      </c>
      <c r="E115" s="5" t="s">
        <v>55</v>
      </c>
      <c r="F115" s="5">
        <v>1</v>
      </c>
      <c r="G115" s="5">
        <f t="shared" si="22"/>
        <v>654</v>
      </c>
      <c r="H115" s="5">
        <f t="shared" si="22"/>
        <v>1844</v>
      </c>
      <c r="I115" s="5">
        <f t="shared" si="22"/>
        <v>93</v>
      </c>
      <c r="J115" s="5">
        <f t="shared" si="22"/>
        <v>381</v>
      </c>
      <c r="K115" s="5">
        <f t="shared" si="22"/>
        <v>1734</v>
      </c>
      <c r="L115" s="5">
        <f t="shared" si="22"/>
        <v>436</v>
      </c>
      <c r="M115" s="5">
        <f t="shared" si="22"/>
        <v>68</v>
      </c>
      <c r="N115" s="5">
        <f t="shared" si="22"/>
        <v>2525</v>
      </c>
      <c r="O115" s="5">
        <f t="shared" si="22"/>
        <v>473</v>
      </c>
      <c r="P115" s="27">
        <f t="shared" si="22"/>
        <v>65</v>
      </c>
    </row>
    <row r="116" spans="1:16" ht="15" customHeight="1">
      <c r="A116" s="15" t="s">
        <v>3</v>
      </c>
      <c r="B116" s="5">
        <f>SUM(C116:P116)</f>
        <v>5258</v>
      </c>
      <c r="C116" s="2">
        <v>5</v>
      </c>
      <c r="D116" s="2">
        <v>8</v>
      </c>
      <c r="E116" s="5" t="s">
        <v>56</v>
      </c>
      <c r="F116" s="2">
        <v>1</v>
      </c>
      <c r="G116" s="2">
        <v>564</v>
      </c>
      <c r="H116" s="2">
        <v>1404</v>
      </c>
      <c r="I116" s="2">
        <v>75</v>
      </c>
      <c r="J116" s="2">
        <v>316</v>
      </c>
      <c r="K116" s="2">
        <v>892</v>
      </c>
      <c r="L116" s="2">
        <v>274</v>
      </c>
      <c r="M116" s="2">
        <v>36</v>
      </c>
      <c r="N116" s="2">
        <v>1279</v>
      </c>
      <c r="O116" s="8">
        <v>362</v>
      </c>
      <c r="P116" s="28">
        <v>42</v>
      </c>
    </row>
    <row r="117" spans="1:16" ht="15" customHeight="1">
      <c r="A117" s="15" t="s">
        <v>4</v>
      </c>
      <c r="B117" s="5">
        <f>SUM(C117:P117)</f>
        <v>3032</v>
      </c>
      <c r="C117" s="2">
        <v>3</v>
      </c>
      <c r="D117" s="5" t="s">
        <v>56</v>
      </c>
      <c r="E117" s="5" t="s">
        <v>56</v>
      </c>
      <c r="F117" s="5" t="s">
        <v>56</v>
      </c>
      <c r="G117" s="2">
        <v>90</v>
      </c>
      <c r="H117" s="2">
        <v>440</v>
      </c>
      <c r="I117" s="2">
        <v>18</v>
      </c>
      <c r="J117" s="2">
        <v>65</v>
      </c>
      <c r="K117" s="2">
        <v>842</v>
      </c>
      <c r="L117" s="2">
        <v>162</v>
      </c>
      <c r="M117" s="2">
        <v>32</v>
      </c>
      <c r="N117" s="2">
        <v>1246</v>
      </c>
      <c r="O117" s="8">
        <v>111</v>
      </c>
      <c r="P117" s="28">
        <v>23</v>
      </c>
    </row>
    <row r="118" spans="1:16" ht="15" customHeight="1">
      <c r="A118" s="35" t="s">
        <v>9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1:16" ht="15" customHeight="1">
      <c r="A119" s="15" t="s">
        <v>27</v>
      </c>
      <c r="B119" s="5">
        <f>SUM(C119:P119)</f>
        <v>7930</v>
      </c>
      <c r="C119" s="5">
        <f aca="true" t="shared" si="23" ref="C119:P119">C120+C121</f>
        <v>9</v>
      </c>
      <c r="D119" s="5">
        <v>2</v>
      </c>
      <c r="E119" s="2" t="s">
        <v>55</v>
      </c>
      <c r="F119" s="5">
        <f t="shared" si="23"/>
        <v>2</v>
      </c>
      <c r="G119" s="5">
        <f t="shared" si="23"/>
        <v>643</v>
      </c>
      <c r="H119" s="5">
        <f t="shared" si="23"/>
        <v>1603</v>
      </c>
      <c r="I119" s="5">
        <f t="shared" si="23"/>
        <v>87</v>
      </c>
      <c r="J119" s="5">
        <f t="shared" si="23"/>
        <v>407</v>
      </c>
      <c r="K119" s="5">
        <f t="shared" si="23"/>
        <v>1893</v>
      </c>
      <c r="L119" s="5">
        <f t="shared" si="23"/>
        <v>400</v>
      </c>
      <c r="M119" s="5">
        <f t="shared" si="23"/>
        <v>60</v>
      </c>
      <c r="N119" s="5">
        <f t="shared" si="23"/>
        <v>2278</v>
      </c>
      <c r="O119" s="5">
        <f t="shared" si="23"/>
        <v>502</v>
      </c>
      <c r="P119" s="27">
        <f t="shared" si="23"/>
        <v>44</v>
      </c>
    </row>
    <row r="120" spans="1:16" ht="15" customHeight="1">
      <c r="A120" s="15" t="s">
        <v>3</v>
      </c>
      <c r="B120" s="5">
        <f>SUM(C120:P120)</f>
        <v>4727</v>
      </c>
      <c r="C120" s="2">
        <v>3</v>
      </c>
      <c r="D120" s="2">
        <v>2</v>
      </c>
      <c r="E120" s="2" t="s">
        <v>56</v>
      </c>
      <c r="F120" s="2">
        <v>1</v>
      </c>
      <c r="G120" s="2">
        <v>529</v>
      </c>
      <c r="H120" s="2">
        <v>1106</v>
      </c>
      <c r="I120" s="2">
        <v>72</v>
      </c>
      <c r="J120" s="2">
        <v>333</v>
      </c>
      <c r="K120" s="2">
        <v>901</v>
      </c>
      <c r="L120" s="2">
        <v>229</v>
      </c>
      <c r="M120" s="2">
        <v>31</v>
      </c>
      <c r="N120" s="2">
        <v>1081</v>
      </c>
      <c r="O120" s="8">
        <v>414</v>
      </c>
      <c r="P120" s="28">
        <v>25</v>
      </c>
    </row>
    <row r="121" spans="1:16" ht="15" customHeight="1">
      <c r="A121" s="15" t="s">
        <v>4</v>
      </c>
      <c r="B121" s="5">
        <f>SUM(C121:P121)</f>
        <v>3203</v>
      </c>
      <c r="C121" s="2">
        <v>6</v>
      </c>
      <c r="D121" s="2" t="s">
        <v>56</v>
      </c>
      <c r="E121" s="2" t="s">
        <v>56</v>
      </c>
      <c r="F121" s="2">
        <v>1</v>
      </c>
      <c r="G121" s="2">
        <v>114</v>
      </c>
      <c r="H121" s="2">
        <v>497</v>
      </c>
      <c r="I121" s="2">
        <v>15</v>
      </c>
      <c r="J121" s="2">
        <v>74</v>
      </c>
      <c r="K121" s="2">
        <v>992</v>
      </c>
      <c r="L121" s="2">
        <v>171</v>
      </c>
      <c r="M121" s="2">
        <v>29</v>
      </c>
      <c r="N121" s="2">
        <v>1197</v>
      </c>
      <c r="O121" s="8">
        <v>88</v>
      </c>
      <c r="P121" s="28">
        <v>19</v>
      </c>
    </row>
    <row r="122" spans="1:16" ht="15" customHeight="1">
      <c r="A122" s="35" t="s">
        <v>10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</row>
    <row r="123" spans="1:16" ht="15" customHeight="1">
      <c r="A123" s="15" t="s">
        <v>27</v>
      </c>
      <c r="B123" s="5">
        <f>SUM(C123:P123)</f>
        <v>8313</v>
      </c>
      <c r="C123" s="5">
        <f aca="true" t="shared" si="24" ref="C123:P123">C124+C125</f>
        <v>13</v>
      </c>
      <c r="D123" s="5">
        <v>3</v>
      </c>
      <c r="E123" s="5" t="s">
        <v>55</v>
      </c>
      <c r="F123" s="5">
        <v>2</v>
      </c>
      <c r="G123" s="5">
        <f t="shared" si="24"/>
        <v>767</v>
      </c>
      <c r="H123" s="5">
        <f t="shared" si="24"/>
        <v>1750</v>
      </c>
      <c r="I123" s="5">
        <f t="shared" si="24"/>
        <v>102</v>
      </c>
      <c r="J123" s="5">
        <f t="shared" si="24"/>
        <v>495</v>
      </c>
      <c r="K123" s="5">
        <f t="shared" si="24"/>
        <v>1984</v>
      </c>
      <c r="L123" s="5">
        <f t="shared" si="24"/>
        <v>414</v>
      </c>
      <c r="M123" s="5">
        <f t="shared" si="24"/>
        <v>78</v>
      </c>
      <c r="N123" s="5">
        <f t="shared" si="24"/>
        <v>2155</v>
      </c>
      <c r="O123" s="5">
        <f t="shared" si="24"/>
        <v>495</v>
      </c>
      <c r="P123" s="27">
        <f t="shared" si="24"/>
        <v>55</v>
      </c>
    </row>
    <row r="124" spans="1:16" ht="15" customHeight="1">
      <c r="A124" s="15" t="s">
        <v>3</v>
      </c>
      <c r="B124" s="5">
        <f>SUM(C124:P124)</f>
        <v>4679</v>
      </c>
      <c r="C124" s="2">
        <v>4</v>
      </c>
      <c r="D124" s="2">
        <v>3</v>
      </c>
      <c r="E124" s="5" t="s">
        <v>56</v>
      </c>
      <c r="F124" s="2">
        <v>2</v>
      </c>
      <c r="G124" s="2">
        <v>635</v>
      </c>
      <c r="H124" s="2">
        <v>1072</v>
      </c>
      <c r="I124" s="2">
        <v>79</v>
      </c>
      <c r="J124" s="2">
        <v>392</v>
      </c>
      <c r="K124" s="2">
        <v>803</v>
      </c>
      <c r="L124" s="2">
        <v>244</v>
      </c>
      <c r="M124" s="2">
        <v>38</v>
      </c>
      <c r="N124" s="2">
        <v>979</v>
      </c>
      <c r="O124" s="8">
        <v>393</v>
      </c>
      <c r="P124" s="28">
        <v>35</v>
      </c>
    </row>
    <row r="125" spans="1:16" ht="15" customHeight="1">
      <c r="A125" s="15" t="s">
        <v>4</v>
      </c>
      <c r="B125" s="5">
        <f>SUM(C125:P125)</f>
        <v>3634</v>
      </c>
      <c r="C125" s="2">
        <v>9</v>
      </c>
      <c r="D125" s="5" t="s">
        <v>56</v>
      </c>
      <c r="E125" s="5" t="s">
        <v>56</v>
      </c>
      <c r="F125" s="5" t="s">
        <v>56</v>
      </c>
      <c r="G125" s="2">
        <v>132</v>
      </c>
      <c r="H125" s="2">
        <v>678</v>
      </c>
      <c r="I125" s="2">
        <v>23</v>
      </c>
      <c r="J125" s="2">
        <v>103</v>
      </c>
      <c r="K125" s="2">
        <v>1181</v>
      </c>
      <c r="L125" s="2">
        <v>170</v>
      </c>
      <c r="M125" s="2">
        <v>40</v>
      </c>
      <c r="N125" s="2">
        <v>1176</v>
      </c>
      <c r="O125" s="8">
        <v>102</v>
      </c>
      <c r="P125" s="28">
        <v>20</v>
      </c>
    </row>
    <row r="126" spans="1:16" ht="15" customHeight="1">
      <c r="A126" s="35" t="s">
        <v>11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1:16" ht="15" customHeight="1">
      <c r="A127" s="15" t="s">
        <v>27</v>
      </c>
      <c r="B127" s="5">
        <f>SUM(C127:P127)</f>
        <v>9168</v>
      </c>
      <c r="C127" s="5">
        <f aca="true" t="shared" si="25" ref="C127:P127">C128+C129</f>
        <v>27</v>
      </c>
      <c r="D127" s="5">
        <f t="shared" si="25"/>
        <v>4</v>
      </c>
      <c r="E127" s="5" t="s">
        <v>55</v>
      </c>
      <c r="F127" s="5">
        <f t="shared" si="25"/>
        <v>4</v>
      </c>
      <c r="G127" s="5">
        <f t="shared" si="25"/>
        <v>886</v>
      </c>
      <c r="H127" s="5">
        <f t="shared" si="25"/>
        <v>1819</v>
      </c>
      <c r="I127" s="5">
        <f t="shared" si="25"/>
        <v>75</v>
      </c>
      <c r="J127" s="5">
        <f t="shared" si="25"/>
        <v>732</v>
      </c>
      <c r="K127" s="5">
        <f t="shared" si="25"/>
        <v>2236</v>
      </c>
      <c r="L127" s="5">
        <f t="shared" si="25"/>
        <v>336</v>
      </c>
      <c r="M127" s="5">
        <f t="shared" si="25"/>
        <v>123</v>
      </c>
      <c r="N127" s="5">
        <f t="shared" si="25"/>
        <v>2321</v>
      </c>
      <c r="O127" s="5">
        <f t="shared" si="25"/>
        <v>542</v>
      </c>
      <c r="P127" s="27">
        <f t="shared" si="25"/>
        <v>63</v>
      </c>
    </row>
    <row r="128" spans="1:16" ht="15" customHeight="1">
      <c r="A128" s="15" t="s">
        <v>3</v>
      </c>
      <c r="B128" s="5">
        <f>SUM(C128:P128)</f>
        <v>5258</v>
      </c>
      <c r="C128" s="2">
        <v>17</v>
      </c>
      <c r="D128" s="2">
        <v>1</v>
      </c>
      <c r="E128" s="5" t="s">
        <v>56</v>
      </c>
      <c r="F128" s="2">
        <v>3</v>
      </c>
      <c r="G128" s="2">
        <v>741</v>
      </c>
      <c r="H128" s="2">
        <v>1054</v>
      </c>
      <c r="I128" s="2">
        <v>58</v>
      </c>
      <c r="J128" s="2">
        <v>637</v>
      </c>
      <c r="K128" s="2">
        <v>960</v>
      </c>
      <c r="L128" s="2">
        <v>191</v>
      </c>
      <c r="M128" s="2">
        <v>69</v>
      </c>
      <c r="N128" s="2">
        <v>1075</v>
      </c>
      <c r="O128" s="8">
        <v>420</v>
      </c>
      <c r="P128" s="28">
        <v>32</v>
      </c>
    </row>
    <row r="129" spans="1:16" ht="15" customHeight="1">
      <c r="A129" s="15" t="s">
        <v>4</v>
      </c>
      <c r="B129" s="5">
        <f>SUM(C129:P129)</f>
        <v>3910</v>
      </c>
      <c r="C129" s="2">
        <v>10</v>
      </c>
      <c r="D129" s="2">
        <v>3</v>
      </c>
      <c r="E129" s="5" t="s">
        <v>56</v>
      </c>
      <c r="F129" s="2">
        <v>1</v>
      </c>
      <c r="G129" s="2">
        <v>145</v>
      </c>
      <c r="H129" s="2">
        <v>765</v>
      </c>
      <c r="I129" s="2">
        <v>17</v>
      </c>
      <c r="J129" s="2">
        <v>95</v>
      </c>
      <c r="K129" s="2">
        <v>1276</v>
      </c>
      <c r="L129" s="2">
        <v>145</v>
      </c>
      <c r="M129" s="2">
        <v>54</v>
      </c>
      <c r="N129" s="2">
        <v>1246</v>
      </c>
      <c r="O129" s="8">
        <v>122</v>
      </c>
      <c r="P129" s="28">
        <v>31</v>
      </c>
    </row>
    <row r="130" spans="1:16" ht="15" customHeight="1">
      <c r="A130" s="35" t="s">
        <v>12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1:16" ht="15" customHeight="1">
      <c r="A131" s="15" t="s">
        <v>27</v>
      </c>
      <c r="B131" s="5">
        <f>SUM(C131:P131)</f>
        <v>7038</v>
      </c>
      <c r="C131" s="5">
        <f aca="true" t="shared" si="26" ref="C131:P131">C132+C133</f>
        <v>14</v>
      </c>
      <c r="D131" s="5">
        <f t="shared" si="26"/>
        <v>6</v>
      </c>
      <c r="E131" s="5" t="s">
        <v>55</v>
      </c>
      <c r="F131" s="5">
        <f t="shared" si="26"/>
        <v>7</v>
      </c>
      <c r="G131" s="5">
        <f t="shared" si="26"/>
        <v>712</v>
      </c>
      <c r="H131" s="5">
        <f t="shared" si="26"/>
        <v>1476</v>
      </c>
      <c r="I131" s="5">
        <f t="shared" si="26"/>
        <v>56</v>
      </c>
      <c r="J131" s="5">
        <f t="shared" si="26"/>
        <v>513</v>
      </c>
      <c r="K131" s="5">
        <f t="shared" si="26"/>
        <v>1563</v>
      </c>
      <c r="L131" s="5">
        <f t="shared" si="26"/>
        <v>250</v>
      </c>
      <c r="M131" s="5">
        <f t="shared" si="26"/>
        <v>120</v>
      </c>
      <c r="N131" s="5">
        <f t="shared" si="26"/>
        <v>1892</v>
      </c>
      <c r="O131" s="5">
        <f t="shared" si="26"/>
        <v>375</v>
      </c>
      <c r="P131" s="27">
        <f t="shared" si="26"/>
        <v>54</v>
      </c>
    </row>
    <row r="132" spans="1:16" ht="15" customHeight="1">
      <c r="A132" s="15" t="s">
        <v>3</v>
      </c>
      <c r="B132" s="5">
        <f>SUM(C132:P132)</f>
        <v>4196</v>
      </c>
      <c r="C132" s="2">
        <v>11</v>
      </c>
      <c r="D132" s="2">
        <v>5</v>
      </c>
      <c r="E132" s="5" t="s">
        <v>56</v>
      </c>
      <c r="F132" s="2">
        <v>5</v>
      </c>
      <c r="G132" s="2">
        <v>584</v>
      </c>
      <c r="H132" s="2">
        <v>815</v>
      </c>
      <c r="I132" s="2">
        <v>46</v>
      </c>
      <c r="J132" s="2">
        <v>441</v>
      </c>
      <c r="K132" s="2">
        <v>772</v>
      </c>
      <c r="L132" s="2">
        <v>151</v>
      </c>
      <c r="M132" s="2">
        <v>82</v>
      </c>
      <c r="N132" s="2">
        <v>974</v>
      </c>
      <c r="O132" s="8">
        <v>284</v>
      </c>
      <c r="P132" s="28">
        <v>26</v>
      </c>
    </row>
    <row r="133" spans="1:16" ht="15" customHeight="1">
      <c r="A133" s="15" t="s">
        <v>4</v>
      </c>
      <c r="B133" s="5">
        <f>SUM(C133:P133)</f>
        <v>2842</v>
      </c>
      <c r="C133" s="2">
        <v>3</v>
      </c>
      <c r="D133" s="2">
        <v>1</v>
      </c>
      <c r="E133" s="5" t="s">
        <v>56</v>
      </c>
      <c r="F133" s="2">
        <v>2</v>
      </c>
      <c r="G133" s="2">
        <v>128</v>
      </c>
      <c r="H133" s="2">
        <v>661</v>
      </c>
      <c r="I133" s="2">
        <v>10</v>
      </c>
      <c r="J133" s="2">
        <v>72</v>
      </c>
      <c r="K133" s="2">
        <v>791</v>
      </c>
      <c r="L133" s="2">
        <v>99</v>
      </c>
      <c r="M133" s="2">
        <v>38</v>
      </c>
      <c r="N133" s="2">
        <v>918</v>
      </c>
      <c r="O133" s="8">
        <v>91</v>
      </c>
      <c r="P133" s="28">
        <v>28</v>
      </c>
    </row>
    <row r="134" spans="1:16" ht="15" customHeight="1">
      <c r="A134" s="35" t="s">
        <v>13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</row>
    <row r="135" spans="1:16" ht="15" customHeight="1">
      <c r="A135" s="15" t="s">
        <v>27</v>
      </c>
      <c r="B135" s="5">
        <f>SUM(C135:P135)</f>
        <v>4289</v>
      </c>
      <c r="C135" s="5">
        <f aca="true" t="shared" si="27" ref="C135:P135">C136+C137</f>
        <v>14</v>
      </c>
      <c r="D135" s="5">
        <f t="shared" si="27"/>
        <v>9</v>
      </c>
      <c r="E135" s="5" t="s">
        <v>55</v>
      </c>
      <c r="F135" s="5">
        <f t="shared" si="27"/>
        <v>2</v>
      </c>
      <c r="G135" s="5">
        <f t="shared" si="27"/>
        <v>536</v>
      </c>
      <c r="H135" s="5">
        <f t="shared" si="27"/>
        <v>844</v>
      </c>
      <c r="I135" s="5">
        <f t="shared" si="27"/>
        <v>18</v>
      </c>
      <c r="J135" s="5">
        <f t="shared" si="27"/>
        <v>207</v>
      </c>
      <c r="K135" s="5">
        <f t="shared" si="27"/>
        <v>990</v>
      </c>
      <c r="L135" s="5">
        <f t="shared" si="27"/>
        <v>106</v>
      </c>
      <c r="M135" s="5">
        <f t="shared" si="27"/>
        <v>67</v>
      </c>
      <c r="N135" s="5">
        <f t="shared" si="27"/>
        <v>1322</v>
      </c>
      <c r="O135" s="5">
        <f t="shared" si="27"/>
        <v>156</v>
      </c>
      <c r="P135" s="27">
        <f t="shared" si="27"/>
        <v>18</v>
      </c>
    </row>
    <row r="136" spans="1:16" ht="15" customHeight="1">
      <c r="A136" s="15" t="s">
        <v>3</v>
      </c>
      <c r="B136" s="5">
        <f>SUM(C136:P136)</f>
        <v>2626</v>
      </c>
      <c r="C136" s="2">
        <v>11</v>
      </c>
      <c r="D136" s="2">
        <v>8</v>
      </c>
      <c r="E136" s="5" t="s">
        <v>56</v>
      </c>
      <c r="F136" s="2">
        <v>1</v>
      </c>
      <c r="G136" s="2">
        <v>456</v>
      </c>
      <c r="H136" s="2">
        <v>488</v>
      </c>
      <c r="I136" s="5">
        <v>16</v>
      </c>
      <c r="J136" s="2">
        <v>175</v>
      </c>
      <c r="K136" s="2">
        <v>493</v>
      </c>
      <c r="L136" s="2">
        <v>67</v>
      </c>
      <c r="M136" s="2">
        <v>42</v>
      </c>
      <c r="N136" s="2">
        <v>779</v>
      </c>
      <c r="O136" s="8">
        <v>80</v>
      </c>
      <c r="P136" s="28">
        <v>10</v>
      </c>
    </row>
    <row r="137" spans="1:16" ht="15" customHeight="1">
      <c r="A137" s="15" t="s">
        <v>4</v>
      </c>
      <c r="B137" s="5">
        <f>SUM(C137:P137)</f>
        <v>1663</v>
      </c>
      <c r="C137" s="2">
        <v>3</v>
      </c>
      <c r="D137" s="5">
        <v>1</v>
      </c>
      <c r="E137" s="5" t="s">
        <v>56</v>
      </c>
      <c r="F137" s="2">
        <v>1</v>
      </c>
      <c r="G137" s="2">
        <v>80</v>
      </c>
      <c r="H137" s="2">
        <v>356</v>
      </c>
      <c r="I137" s="5">
        <v>2</v>
      </c>
      <c r="J137" s="2">
        <v>32</v>
      </c>
      <c r="K137" s="2">
        <v>497</v>
      </c>
      <c r="L137" s="2">
        <v>39</v>
      </c>
      <c r="M137" s="2">
        <v>25</v>
      </c>
      <c r="N137" s="2">
        <v>543</v>
      </c>
      <c r="O137" s="8">
        <v>76</v>
      </c>
      <c r="P137" s="28">
        <v>8</v>
      </c>
    </row>
    <row r="138" spans="1:16" ht="15" customHeight="1">
      <c r="A138" s="35" t="s">
        <v>14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1:16" ht="15" customHeight="1">
      <c r="A139" s="15" t="s">
        <v>27</v>
      </c>
      <c r="B139" s="5">
        <f>SUM(C139:P139)</f>
        <v>2448</v>
      </c>
      <c r="C139" s="5">
        <f>C140+C141</f>
        <v>18</v>
      </c>
      <c r="D139" s="5">
        <v>2</v>
      </c>
      <c r="E139" s="5" t="s">
        <v>55</v>
      </c>
      <c r="F139" s="5">
        <f>F140+F141</f>
        <v>4</v>
      </c>
      <c r="G139" s="5">
        <f>G140+G141</f>
        <v>312</v>
      </c>
      <c r="H139" s="5">
        <f>H140+H141</f>
        <v>411</v>
      </c>
      <c r="I139" s="5" t="s">
        <v>55</v>
      </c>
      <c r="J139" s="5">
        <f aca="true" t="shared" si="28" ref="J139:P139">J140+J141</f>
        <v>117</v>
      </c>
      <c r="K139" s="5">
        <f t="shared" si="28"/>
        <v>497</v>
      </c>
      <c r="L139" s="5">
        <f t="shared" si="28"/>
        <v>50</v>
      </c>
      <c r="M139" s="5">
        <f t="shared" si="28"/>
        <v>60</v>
      </c>
      <c r="N139" s="5">
        <f t="shared" si="28"/>
        <v>824</v>
      </c>
      <c r="O139" s="5">
        <f t="shared" si="28"/>
        <v>137</v>
      </c>
      <c r="P139" s="27">
        <f t="shared" si="28"/>
        <v>16</v>
      </c>
    </row>
    <row r="140" spans="1:16" ht="15" customHeight="1">
      <c r="A140" s="15" t="s">
        <v>3</v>
      </c>
      <c r="B140" s="5">
        <f>SUM(C140:P140)</f>
        <v>1653</v>
      </c>
      <c r="C140" s="2">
        <v>16</v>
      </c>
      <c r="D140" s="2">
        <v>2</v>
      </c>
      <c r="E140" s="5" t="s">
        <v>56</v>
      </c>
      <c r="F140" s="2">
        <v>3</v>
      </c>
      <c r="G140" s="2">
        <v>278</v>
      </c>
      <c r="H140" s="2">
        <v>245</v>
      </c>
      <c r="I140" s="5" t="s">
        <v>56</v>
      </c>
      <c r="J140" s="2">
        <v>99</v>
      </c>
      <c r="K140" s="2">
        <v>292</v>
      </c>
      <c r="L140" s="2">
        <v>32</v>
      </c>
      <c r="M140" s="2">
        <v>42</v>
      </c>
      <c r="N140" s="2">
        <v>549</v>
      </c>
      <c r="O140" s="8">
        <v>84</v>
      </c>
      <c r="P140" s="28">
        <v>11</v>
      </c>
    </row>
    <row r="141" spans="1:16" ht="15" customHeight="1">
      <c r="A141" s="15" t="s">
        <v>4</v>
      </c>
      <c r="B141" s="5">
        <f>SUM(C141:P141)</f>
        <v>795</v>
      </c>
      <c r="C141" s="2">
        <v>2</v>
      </c>
      <c r="D141" s="5" t="s">
        <v>56</v>
      </c>
      <c r="E141" s="5" t="s">
        <v>56</v>
      </c>
      <c r="F141" s="2">
        <v>1</v>
      </c>
      <c r="G141" s="2">
        <v>34</v>
      </c>
      <c r="H141" s="2">
        <v>166</v>
      </c>
      <c r="I141" s="5" t="s">
        <v>56</v>
      </c>
      <c r="J141" s="2">
        <v>18</v>
      </c>
      <c r="K141" s="2">
        <v>205</v>
      </c>
      <c r="L141" s="2">
        <v>18</v>
      </c>
      <c r="M141" s="2">
        <v>18</v>
      </c>
      <c r="N141" s="2">
        <v>275</v>
      </c>
      <c r="O141" s="8">
        <v>53</v>
      </c>
      <c r="P141" s="28">
        <v>5</v>
      </c>
    </row>
    <row r="142" spans="1:16" ht="15" customHeight="1">
      <c r="A142" s="35" t="s">
        <v>15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1:16" ht="15" customHeight="1">
      <c r="A143" s="15" t="s">
        <v>27</v>
      </c>
      <c r="B143" s="5">
        <f>SUM(C143:P143)</f>
        <v>1110</v>
      </c>
      <c r="C143" s="5">
        <f aca="true" t="shared" si="29" ref="C143:P143">C144+C145</f>
        <v>7</v>
      </c>
      <c r="D143" s="5">
        <v>2</v>
      </c>
      <c r="E143" s="5" t="s">
        <v>55</v>
      </c>
      <c r="F143" s="5">
        <v>1</v>
      </c>
      <c r="G143" s="5">
        <f t="shared" si="29"/>
        <v>121</v>
      </c>
      <c r="H143" s="5">
        <f t="shared" si="29"/>
        <v>171</v>
      </c>
      <c r="I143" s="5">
        <v>1</v>
      </c>
      <c r="J143" s="5">
        <f t="shared" si="29"/>
        <v>31</v>
      </c>
      <c r="K143" s="5">
        <f t="shared" si="29"/>
        <v>273</v>
      </c>
      <c r="L143" s="5">
        <f t="shared" si="29"/>
        <v>23</v>
      </c>
      <c r="M143" s="5">
        <f t="shared" si="29"/>
        <v>40</v>
      </c>
      <c r="N143" s="5">
        <f t="shared" si="29"/>
        <v>360</v>
      </c>
      <c r="O143" s="5">
        <f t="shared" si="29"/>
        <v>75</v>
      </c>
      <c r="P143" s="29">
        <f t="shared" si="29"/>
        <v>5</v>
      </c>
    </row>
    <row r="144" spans="1:16" ht="15" customHeight="1">
      <c r="A144" s="15" t="s">
        <v>3</v>
      </c>
      <c r="B144" s="5">
        <f>SUM(C144:P144)</f>
        <v>739</v>
      </c>
      <c r="C144" s="2">
        <v>5</v>
      </c>
      <c r="D144" s="2">
        <v>2</v>
      </c>
      <c r="E144" s="5" t="s">
        <v>56</v>
      </c>
      <c r="F144" s="5" t="s">
        <v>56</v>
      </c>
      <c r="G144" s="2">
        <v>101</v>
      </c>
      <c r="H144" s="2">
        <v>113</v>
      </c>
      <c r="I144" s="2" t="s">
        <v>56</v>
      </c>
      <c r="J144" s="2">
        <v>28</v>
      </c>
      <c r="K144" s="2">
        <v>156</v>
      </c>
      <c r="L144" s="2">
        <v>13</v>
      </c>
      <c r="M144" s="2">
        <v>27</v>
      </c>
      <c r="N144" s="2">
        <v>233</v>
      </c>
      <c r="O144" s="8">
        <v>58</v>
      </c>
      <c r="P144" s="28">
        <v>3</v>
      </c>
    </row>
    <row r="145" spans="1:16" ht="15" customHeight="1">
      <c r="A145" s="15" t="s">
        <v>4</v>
      </c>
      <c r="B145" s="5">
        <f>SUM(C145:P145)</f>
        <v>371</v>
      </c>
      <c r="C145" s="2">
        <v>2</v>
      </c>
      <c r="D145" s="2" t="s">
        <v>56</v>
      </c>
      <c r="E145" s="5" t="s">
        <v>56</v>
      </c>
      <c r="F145" s="2">
        <v>1</v>
      </c>
      <c r="G145" s="2">
        <v>20</v>
      </c>
      <c r="H145" s="2">
        <v>58</v>
      </c>
      <c r="I145" s="2">
        <v>1</v>
      </c>
      <c r="J145" s="2">
        <v>3</v>
      </c>
      <c r="K145" s="2">
        <v>117</v>
      </c>
      <c r="L145" s="2">
        <v>10</v>
      </c>
      <c r="M145" s="2">
        <v>13</v>
      </c>
      <c r="N145" s="2">
        <v>127</v>
      </c>
      <c r="O145" s="8">
        <v>17</v>
      </c>
      <c r="P145" s="28">
        <v>2</v>
      </c>
    </row>
    <row r="146" spans="1:16" ht="15" customHeight="1">
      <c r="A146" s="35" t="s">
        <v>16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</row>
    <row r="147" spans="1:16" ht="15" customHeight="1">
      <c r="A147" s="15" t="s">
        <v>27</v>
      </c>
      <c r="B147" s="5">
        <f>SUM(C147:P147)</f>
        <v>422</v>
      </c>
      <c r="C147" s="5">
        <v>1</v>
      </c>
      <c r="D147" s="5" t="s">
        <v>55</v>
      </c>
      <c r="E147" s="5">
        <v>1</v>
      </c>
      <c r="F147" s="5">
        <v>1</v>
      </c>
      <c r="G147" s="5">
        <f aca="true" t="shared" si="30" ref="G147:O147">G148+G149</f>
        <v>40</v>
      </c>
      <c r="H147" s="5">
        <f t="shared" si="30"/>
        <v>62</v>
      </c>
      <c r="I147" s="5" t="s">
        <v>55</v>
      </c>
      <c r="J147" s="5">
        <v>11</v>
      </c>
      <c r="K147" s="5">
        <f t="shared" si="30"/>
        <v>124</v>
      </c>
      <c r="L147" s="5">
        <f t="shared" si="30"/>
        <v>10</v>
      </c>
      <c r="M147" s="5">
        <f t="shared" si="30"/>
        <v>26</v>
      </c>
      <c r="N147" s="5">
        <f t="shared" si="30"/>
        <v>120</v>
      </c>
      <c r="O147" s="5">
        <f t="shared" si="30"/>
        <v>24</v>
      </c>
      <c r="P147" s="27">
        <v>2</v>
      </c>
    </row>
    <row r="148" spans="1:16" ht="15" customHeight="1">
      <c r="A148" s="15" t="s">
        <v>3</v>
      </c>
      <c r="B148" s="5">
        <f>SUM(C148:P148)</f>
        <v>280</v>
      </c>
      <c r="C148" s="5" t="s">
        <v>56</v>
      </c>
      <c r="D148" s="5" t="s">
        <v>56</v>
      </c>
      <c r="E148" s="2">
        <v>1</v>
      </c>
      <c r="F148" s="2">
        <v>1</v>
      </c>
      <c r="G148" s="2">
        <v>27</v>
      </c>
      <c r="H148" s="2">
        <v>39</v>
      </c>
      <c r="I148" s="5" t="s">
        <v>56</v>
      </c>
      <c r="J148" s="2">
        <v>11</v>
      </c>
      <c r="K148" s="2">
        <v>81</v>
      </c>
      <c r="L148" s="2">
        <v>5</v>
      </c>
      <c r="M148" s="2">
        <v>13</v>
      </c>
      <c r="N148" s="2">
        <v>81</v>
      </c>
      <c r="O148" s="8">
        <v>21</v>
      </c>
      <c r="P148" s="30" t="s">
        <v>56</v>
      </c>
    </row>
    <row r="149" spans="1:16" ht="15" customHeight="1">
      <c r="A149" s="15" t="s">
        <v>4</v>
      </c>
      <c r="B149" s="5">
        <f>SUM(C149:P149)</f>
        <v>142</v>
      </c>
      <c r="C149" s="2">
        <v>1</v>
      </c>
      <c r="D149" s="5" t="s">
        <v>56</v>
      </c>
      <c r="E149" s="5" t="s">
        <v>56</v>
      </c>
      <c r="F149" s="5" t="s">
        <v>56</v>
      </c>
      <c r="G149" s="2">
        <v>13</v>
      </c>
      <c r="H149" s="2">
        <v>23</v>
      </c>
      <c r="I149" s="5" t="s">
        <v>56</v>
      </c>
      <c r="J149" s="5" t="s">
        <v>56</v>
      </c>
      <c r="K149" s="2">
        <v>43</v>
      </c>
      <c r="L149" s="2">
        <v>5</v>
      </c>
      <c r="M149" s="2">
        <v>13</v>
      </c>
      <c r="N149" s="2">
        <v>39</v>
      </c>
      <c r="O149" s="8">
        <v>3</v>
      </c>
      <c r="P149" s="28">
        <v>2</v>
      </c>
    </row>
    <row r="150" spans="1:16" ht="15" customHeight="1">
      <c r="A150" s="35" t="s">
        <v>17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</row>
    <row r="151" spans="1:16" ht="15" customHeight="1">
      <c r="A151" s="15" t="s">
        <v>27</v>
      </c>
      <c r="B151" s="5">
        <f>SUM(C151:P151)</f>
        <v>166</v>
      </c>
      <c r="C151" s="5">
        <v>1</v>
      </c>
      <c r="D151" s="5">
        <v>1</v>
      </c>
      <c r="E151" s="5" t="s">
        <v>55</v>
      </c>
      <c r="F151" s="5" t="s">
        <v>55</v>
      </c>
      <c r="G151" s="5">
        <f aca="true" t="shared" si="31" ref="G151:N151">G152+G153</f>
        <v>18</v>
      </c>
      <c r="H151" s="5">
        <f t="shared" si="31"/>
        <v>41</v>
      </c>
      <c r="I151" s="5" t="s">
        <v>55</v>
      </c>
      <c r="J151" s="5">
        <f t="shared" si="31"/>
        <v>2</v>
      </c>
      <c r="K151" s="5">
        <f t="shared" si="31"/>
        <v>54</v>
      </c>
      <c r="L151" s="5">
        <f t="shared" si="31"/>
        <v>4</v>
      </c>
      <c r="M151" s="5">
        <f t="shared" si="31"/>
        <v>11</v>
      </c>
      <c r="N151" s="5">
        <f t="shared" si="31"/>
        <v>33</v>
      </c>
      <c r="O151" s="5" t="s">
        <v>55</v>
      </c>
      <c r="P151" s="27">
        <v>1</v>
      </c>
    </row>
    <row r="152" spans="1:16" ht="15" customHeight="1">
      <c r="A152" s="15" t="s">
        <v>3</v>
      </c>
      <c r="B152" s="5">
        <f>SUM(C152:P152)</f>
        <v>104</v>
      </c>
      <c r="C152" s="2" t="s">
        <v>56</v>
      </c>
      <c r="D152" s="2">
        <v>1</v>
      </c>
      <c r="E152" s="5" t="s">
        <v>56</v>
      </c>
      <c r="F152" s="5" t="s">
        <v>56</v>
      </c>
      <c r="G152" s="2">
        <v>16</v>
      </c>
      <c r="H152" s="2">
        <v>30</v>
      </c>
      <c r="I152" s="5" t="s">
        <v>56</v>
      </c>
      <c r="J152" s="2">
        <v>1</v>
      </c>
      <c r="K152" s="2">
        <v>26</v>
      </c>
      <c r="L152" s="2">
        <v>1</v>
      </c>
      <c r="M152" s="2">
        <v>5</v>
      </c>
      <c r="N152" s="2">
        <v>23</v>
      </c>
      <c r="O152" s="5" t="s">
        <v>56</v>
      </c>
      <c r="P152" s="30">
        <v>1</v>
      </c>
    </row>
    <row r="153" spans="1:16" ht="15" customHeight="1">
      <c r="A153" s="15" t="s">
        <v>4</v>
      </c>
      <c r="B153" s="5">
        <f>SUM(C153:P153)</f>
        <v>62</v>
      </c>
      <c r="C153" s="2">
        <v>1</v>
      </c>
      <c r="D153" s="5" t="s">
        <v>56</v>
      </c>
      <c r="E153" s="5" t="s">
        <v>56</v>
      </c>
      <c r="F153" s="5" t="s">
        <v>56</v>
      </c>
      <c r="G153" s="2">
        <v>2</v>
      </c>
      <c r="H153" s="2">
        <v>11</v>
      </c>
      <c r="I153" s="5" t="s">
        <v>56</v>
      </c>
      <c r="J153" s="2">
        <v>1</v>
      </c>
      <c r="K153" s="2">
        <v>28</v>
      </c>
      <c r="L153" s="2">
        <v>3</v>
      </c>
      <c r="M153" s="2">
        <v>6</v>
      </c>
      <c r="N153" s="2">
        <v>10</v>
      </c>
      <c r="O153" s="5" t="s">
        <v>56</v>
      </c>
      <c r="P153" s="30" t="s">
        <v>56</v>
      </c>
    </row>
    <row r="154" spans="1:16" ht="15" customHeight="1">
      <c r="A154" s="35" t="s">
        <v>18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</row>
    <row r="155" spans="1:16" ht="15" customHeight="1">
      <c r="A155" s="15" t="s">
        <v>27</v>
      </c>
      <c r="B155" s="5">
        <f>SUM(C155:P155)</f>
        <v>70</v>
      </c>
      <c r="C155" s="5">
        <v>1</v>
      </c>
      <c r="D155" s="5" t="s">
        <v>55</v>
      </c>
      <c r="E155" s="5" t="s">
        <v>55</v>
      </c>
      <c r="F155" s="5" t="s">
        <v>55</v>
      </c>
      <c r="G155" s="5">
        <f>G156+G157</f>
        <v>4</v>
      </c>
      <c r="H155" s="5">
        <f>H156+H157</f>
        <v>11</v>
      </c>
      <c r="I155" s="5" t="s">
        <v>55</v>
      </c>
      <c r="J155" s="5">
        <v>1</v>
      </c>
      <c r="K155" s="5">
        <f>K156+K157</f>
        <v>27</v>
      </c>
      <c r="L155" s="5">
        <v>1</v>
      </c>
      <c r="M155" s="5">
        <f>M156+M157</f>
        <v>6</v>
      </c>
      <c r="N155" s="5">
        <f>N156+N157</f>
        <v>17</v>
      </c>
      <c r="O155" s="5">
        <v>2</v>
      </c>
      <c r="P155" s="27" t="s">
        <v>55</v>
      </c>
    </row>
    <row r="156" spans="1:16" ht="15" customHeight="1">
      <c r="A156" s="15" t="s">
        <v>3</v>
      </c>
      <c r="B156" s="5">
        <f>SUM(C156:P156)</f>
        <v>50</v>
      </c>
      <c r="C156" s="5" t="s">
        <v>56</v>
      </c>
      <c r="D156" s="5" t="s">
        <v>56</v>
      </c>
      <c r="E156" s="5" t="s">
        <v>56</v>
      </c>
      <c r="F156" s="5" t="s">
        <v>56</v>
      </c>
      <c r="G156" s="2">
        <v>3</v>
      </c>
      <c r="H156" s="2">
        <v>9</v>
      </c>
      <c r="I156" s="5" t="s">
        <v>56</v>
      </c>
      <c r="J156" s="5" t="s">
        <v>56</v>
      </c>
      <c r="K156" s="2">
        <v>18</v>
      </c>
      <c r="L156" s="2">
        <v>1</v>
      </c>
      <c r="M156" s="2">
        <v>5</v>
      </c>
      <c r="N156" s="2">
        <v>12</v>
      </c>
      <c r="O156" s="8">
        <v>2</v>
      </c>
      <c r="P156" s="27" t="s">
        <v>56</v>
      </c>
    </row>
    <row r="157" spans="1:16" ht="15" customHeight="1">
      <c r="A157" s="15" t="s">
        <v>4</v>
      </c>
      <c r="B157" s="5">
        <f>SUM(C157:P157)</f>
        <v>20</v>
      </c>
      <c r="C157" s="2">
        <v>1</v>
      </c>
      <c r="D157" s="5" t="s">
        <v>56</v>
      </c>
      <c r="E157" s="5" t="s">
        <v>56</v>
      </c>
      <c r="F157" s="5" t="s">
        <v>56</v>
      </c>
      <c r="G157" s="2">
        <v>1</v>
      </c>
      <c r="H157" s="2">
        <v>2</v>
      </c>
      <c r="I157" s="5" t="s">
        <v>56</v>
      </c>
      <c r="J157" s="2">
        <v>1</v>
      </c>
      <c r="K157" s="2">
        <v>9</v>
      </c>
      <c r="L157" s="2" t="s">
        <v>56</v>
      </c>
      <c r="M157" s="2">
        <v>1</v>
      </c>
      <c r="N157" s="2">
        <v>5</v>
      </c>
      <c r="O157" s="8" t="s">
        <v>56</v>
      </c>
      <c r="P157" s="27" t="s">
        <v>56</v>
      </c>
    </row>
    <row r="158" spans="1:16" ht="15" customHeight="1">
      <c r="A158" s="35" t="s">
        <v>57</v>
      </c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8"/>
    </row>
    <row r="159" spans="1:16" ht="15" customHeight="1">
      <c r="A159" s="15" t="s">
        <v>27</v>
      </c>
      <c r="B159" s="9">
        <v>42</v>
      </c>
      <c r="C159" s="9">
        <v>48.4</v>
      </c>
      <c r="D159" s="9">
        <v>46.5</v>
      </c>
      <c r="E159" s="9">
        <v>54.5</v>
      </c>
      <c r="F159" s="9">
        <v>51</v>
      </c>
      <c r="G159" s="9">
        <v>43.5</v>
      </c>
      <c r="H159" s="9">
        <v>41.8</v>
      </c>
      <c r="I159" s="9">
        <v>40.4</v>
      </c>
      <c r="J159" s="9">
        <v>44.4</v>
      </c>
      <c r="K159" s="9">
        <v>41</v>
      </c>
      <c r="L159" s="9">
        <v>40.4</v>
      </c>
      <c r="M159" s="9">
        <v>50.4</v>
      </c>
      <c r="N159" s="9">
        <v>41.8</v>
      </c>
      <c r="O159" s="9">
        <v>43.8</v>
      </c>
      <c r="P159" s="31">
        <v>38.3</v>
      </c>
    </row>
    <row r="160" spans="1:16" ht="15" customHeight="1">
      <c r="A160" s="15" t="s">
        <v>3</v>
      </c>
      <c r="B160" s="10">
        <v>42.3</v>
      </c>
      <c r="C160" s="9">
        <v>48.6</v>
      </c>
      <c r="D160" s="9">
        <v>48</v>
      </c>
      <c r="E160" s="9">
        <v>54.5</v>
      </c>
      <c r="F160" s="9">
        <v>50.8</v>
      </c>
      <c r="G160" s="9">
        <v>43.4</v>
      </c>
      <c r="H160" s="9">
        <v>41.1</v>
      </c>
      <c r="I160" s="9">
        <v>40</v>
      </c>
      <c r="J160" s="9">
        <v>45.3</v>
      </c>
      <c r="K160" s="9">
        <v>40.2</v>
      </c>
      <c r="L160" s="9">
        <v>41.9</v>
      </c>
      <c r="M160" s="9">
        <v>52</v>
      </c>
      <c r="N160" s="9">
        <v>43.2</v>
      </c>
      <c r="O160" s="9">
        <v>44.3</v>
      </c>
      <c r="P160" s="31">
        <v>38.4</v>
      </c>
    </row>
    <row r="161" spans="1:16" ht="15" customHeight="1">
      <c r="A161" s="15" t="s">
        <v>4</v>
      </c>
      <c r="B161" s="10">
        <v>41.5</v>
      </c>
      <c r="C161" s="9">
        <v>48</v>
      </c>
      <c r="D161" s="9">
        <v>40.6</v>
      </c>
      <c r="E161" s="9" t="s">
        <v>56</v>
      </c>
      <c r="F161" s="9">
        <v>51.6</v>
      </c>
      <c r="G161" s="9">
        <v>44.2</v>
      </c>
      <c r="H161" s="9">
        <v>43.3</v>
      </c>
      <c r="I161" s="9">
        <v>42.2</v>
      </c>
      <c r="J161" s="9">
        <v>40.8</v>
      </c>
      <c r="K161" s="9">
        <v>41.7</v>
      </c>
      <c r="L161" s="9">
        <v>38.6</v>
      </c>
      <c r="M161" s="9">
        <v>48.4</v>
      </c>
      <c r="N161" s="9">
        <v>40.4</v>
      </c>
      <c r="O161" s="9">
        <v>42.5</v>
      </c>
      <c r="P161" s="31">
        <v>38.2</v>
      </c>
    </row>
    <row r="162" spans="1:16" ht="15" customHeight="1">
      <c r="A162" s="36" t="s">
        <v>19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</row>
    <row r="163" spans="1:16" ht="15" customHeight="1">
      <c r="A163" s="35" t="s">
        <v>58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1:16" ht="15" customHeight="1">
      <c r="A164" s="15" t="s">
        <v>27</v>
      </c>
      <c r="B164" s="5">
        <f>SUM(C164:P164)</f>
        <v>4216</v>
      </c>
      <c r="C164" s="5">
        <f aca="true" t="shared" si="32" ref="C164:P164">C165+C166</f>
        <v>28</v>
      </c>
      <c r="D164" s="5">
        <v>5</v>
      </c>
      <c r="E164" s="5">
        <v>1</v>
      </c>
      <c r="F164" s="5">
        <f t="shared" si="32"/>
        <v>6</v>
      </c>
      <c r="G164" s="5">
        <f t="shared" si="32"/>
        <v>495</v>
      </c>
      <c r="H164" s="5">
        <f t="shared" si="32"/>
        <v>696</v>
      </c>
      <c r="I164" s="5">
        <v>1</v>
      </c>
      <c r="J164" s="5">
        <f t="shared" si="32"/>
        <v>162</v>
      </c>
      <c r="K164" s="5">
        <f t="shared" si="32"/>
        <v>975</v>
      </c>
      <c r="L164" s="5">
        <f t="shared" si="32"/>
        <v>88</v>
      </c>
      <c r="M164" s="5">
        <f t="shared" si="32"/>
        <v>143</v>
      </c>
      <c r="N164" s="5">
        <f t="shared" si="32"/>
        <v>1354</v>
      </c>
      <c r="O164" s="5">
        <f t="shared" si="32"/>
        <v>238</v>
      </c>
      <c r="P164" s="27">
        <f t="shared" si="32"/>
        <v>24</v>
      </c>
    </row>
    <row r="165" spans="1:16" ht="15" customHeight="1">
      <c r="A165" s="15" t="s">
        <v>3</v>
      </c>
      <c r="B165" s="5">
        <f>SUM(C165:P165)</f>
        <v>2826</v>
      </c>
      <c r="C165" s="2">
        <v>21</v>
      </c>
      <c r="D165" s="2">
        <v>5</v>
      </c>
      <c r="E165" s="2">
        <v>1</v>
      </c>
      <c r="F165" s="2">
        <v>4</v>
      </c>
      <c r="G165" s="2">
        <v>425</v>
      </c>
      <c r="H165" s="2">
        <v>436</v>
      </c>
      <c r="I165" s="2" t="s">
        <v>56</v>
      </c>
      <c r="J165" s="2">
        <v>139</v>
      </c>
      <c r="K165" s="2">
        <v>573</v>
      </c>
      <c r="L165" s="2">
        <v>52</v>
      </c>
      <c r="M165" s="2">
        <v>92</v>
      </c>
      <c r="N165" s="2">
        <v>898</v>
      </c>
      <c r="O165" s="8">
        <v>165</v>
      </c>
      <c r="P165" s="28">
        <v>15</v>
      </c>
    </row>
    <row r="166" spans="1:16" ht="15" customHeight="1">
      <c r="A166" s="15" t="s">
        <v>4</v>
      </c>
      <c r="B166" s="5">
        <f>SUM(C166:P166)</f>
        <v>1390</v>
      </c>
      <c r="C166" s="2">
        <v>7</v>
      </c>
      <c r="D166" s="2" t="s">
        <v>56</v>
      </c>
      <c r="E166" s="2" t="s">
        <v>56</v>
      </c>
      <c r="F166" s="2">
        <v>2</v>
      </c>
      <c r="G166" s="2">
        <v>70</v>
      </c>
      <c r="H166" s="2">
        <v>260</v>
      </c>
      <c r="I166" s="2">
        <v>1</v>
      </c>
      <c r="J166" s="2">
        <v>23</v>
      </c>
      <c r="K166" s="2">
        <v>402</v>
      </c>
      <c r="L166" s="2">
        <v>36</v>
      </c>
      <c r="M166" s="2">
        <v>51</v>
      </c>
      <c r="N166" s="2">
        <v>456</v>
      </c>
      <c r="O166" s="8">
        <v>73</v>
      </c>
      <c r="P166" s="28">
        <v>9</v>
      </c>
    </row>
    <row r="167" spans="1:16" ht="15" customHeight="1">
      <c r="A167" s="35" t="s">
        <v>85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9"/>
    </row>
    <row r="168" spans="1:16" ht="15" customHeight="1">
      <c r="A168" s="15" t="s">
        <v>27</v>
      </c>
      <c r="B168" s="5">
        <f>SUM(C168:P168)</f>
        <v>3558</v>
      </c>
      <c r="C168" s="5">
        <f aca="true" t="shared" si="33" ref="C168:P168">C169+C170</f>
        <v>25</v>
      </c>
      <c r="D168" s="5">
        <v>4</v>
      </c>
      <c r="E168" s="5" t="s">
        <v>55</v>
      </c>
      <c r="F168" s="5">
        <f t="shared" si="33"/>
        <v>5</v>
      </c>
      <c r="G168" s="5">
        <f t="shared" si="33"/>
        <v>433</v>
      </c>
      <c r="H168" s="5">
        <f t="shared" si="33"/>
        <v>582</v>
      </c>
      <c r="I168" s="5">
        <v>1</v>
      </c>
      <c r="J168" s="5">
        <f t="shared" si="33"/>
        <v>148</v>
      </c>
      <c r="K168" s="5">
        <f t="shared" si="33"/>
        <v>770</v>
      </c>
      <c r="L168" s="5">
        <f t="shared" si="33"/>
        <v>73</v>
      </c>
      <c r="M168" s="5">
        <f t="shared" si="33"/>
        <v>100</v>
      </c>
      <c r="N168" s="5">
        <f t="shared" si="33"/>
        <v>1184</v>
      </c>
      <c r="O168" s="5">
        <f t="shared" si="33"/>
        <v>212</v>
      </c>
      <c r="P168" s="27">
        <f t="shared" si="33"/>
        <v>21</v>
      </c>
    </row>
    <row r="169" spans="1:16" ht="15" customHeight="1">
      <c r="A169" s="15" t="s">
        <v>3</v>
      </c>
      <c r="B169" s="5">
        <f>SUM(C169:P169)</f>
        <v>2392</v>
      </c>
      <c r="C169" s="2">
        <v>21</v>
      </c>
      <c r="D169" s="2">
        <v>4</v>
      </c>
      <c r="E169" s="5" t="s">
        <v>56</v>
      </c>
      <c r="F169" s="2">
        <v>3</v>
      </c>
      <c r="G169" s="2">
        <v>379</v>
      </c>
      <c r="H169" s="2">
        <v>358</v>
      </c>
      <c r="I169" s="5" t="s">
        <v>56</v>
      </c>
      <c r="J169" s="2">
        <v>127</v>
      </c>
      <c r="K169" s="2">
        <v>448</v>
      </c>
      <c r="L169" s="2">
        <v>45</v>
      </c>
      <c r="M169" s="2">
        <v>69</v>
      </c>
      <c r="N169" s="2">
        <v>782</v>
      </c>
      <c r="O169" s="8">
        <v>142</v>
      </c>
      <c r="P169" s="28">
        <v>14</v>
      </c>
    </row>
    <row r="170" spans="1:16" ht="15" customHeight="1">
      <c r="A170" s="15" t="s">
        <v>4</v>
      </c>
      <c r="B170" s="5">
        <f>SUM(C170:P170)</f>
        <v>1166</v>
      </c>
      <c r="C170" s="2">
        <v>4</v>
      </c>
      <c r="D170" s="5" t="s">
        <v>56</v>
      </c>
      <c r="E170" s="5" t="s">
        <v>56</v>
      </c>
      <c r="F170" s="5">
        <v>2</v>
      </c>
      <c r="G170" s="2">
        <v>54</v>
      </c>
      <c r="H170" s="2">
        <v>224</v>
      </c>
      <c r="I170" s="5">
        <v>1</v>
      </c>
      <c r="J170" s="2">
        <v>21</v>
      </c>
      <c r="K170" s="2">
        <v>322</v>
      </c>
      <c r="L170" s="2">
        <v>28</v>
      </c>
      <c r="M170" s="2">
        <v>31</v>
      </c>
      <c r="N170" s="2">
        <v>402</v>
      </c>
      <c r="O170" s="8">
        <v>70</v>
      </c>
      <c r="P170" s="28">
        <v>7</v>
      </c>
    </row>
    <row r="171" spans="1:16" ht="15" customHeight="1">
      <c r="A171" s="35" t="s">
        <v>86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9"/>
    </row>
    <row r="172" spans="1:16" ht="15" customHeight="1">
      <c r="A172" s="15" t="s">
        <v>27</v>
      </c>
      <c r="B172" s="5">
        <f>SUM(C172:P172)</f>
        <v>658</v>
      </c>
      <c r="C172" s="5">
        <v>3</v>
      </c>
      <c r="D172" s="5">
        <v>1</v>
      </c>
      <c r="E172" s="5">
        <v>1</v>
      </c>
      <c r="F172" s="5">
        <v>1</v>
      </c>
      <c r="G172" s="5">
        <f>G173+G174</f>
        <v>62</v>
      </c>
      <c r="H172" s="5">
        <f>H173+H174</f>
        <v>114</v>
      </c>
      <c r="I172" s="5" t="s">
        <v>55</v>
      </c>
      <c r="J172" s="5">
        <f aca="true" t="shared" si="34" ref="J172:P172">J173+J174</f>
        <v>14</v>
      </c>
      <c r="K172" s="5">
        <f t="shared" si="34"/>
        <v>205</v>
      </c>
      <c r="L172" s="5">
        <f t="shared" si="34"/>
        <v>15</v>
      </c>
      <c r="M172" s="5">
        <f t="shared" si="34"/>
        <v>43</v>
      </c>
      <c r="N172" s="5">
        <f t="shared" si="34"/>
        <v>170</v>
      </c>
      <c r="O172" s="5">
        <f t="shared" si="34"/>
        <v>26</v>
      </c>
      <c r="P172" s="27">
        <f t="shared" si="34"/>
        <v>3</v>
      </c>
    </row>
    <row r="173" spans="1:16" ht="15" customHeight="1">
      <c r="A173" s="15" t="s">
        <v>3</v>
      </c>
      <c r="B173" s="5">
        <f>SUM(C173:P173)</f>
        <v>434</v>
      </c>
      <c r="C173" s="5" t="s">
        <v>56</v>
      </c>
      <c r="D173" s="5">
        <v>1</v>
      </c>
      <c r="E173" s="5">
        <v>1</v>
      </c>
      <c r="F173" s="5">
        <v>1</v>
      </c>
      <c r="G173" s="2">
        <v>46</v>
      </c>
      <c r="H173" s="2">
        <v>78</v>
      </c>
      <c r="I173" s="5" t="s">
        <v>56</v>
      </c>
      <c r="J173" s="5">
        <v>12</v>
      </c>
      <c r="K173" s="2">
        <v>125</v>
      </c>
      <c r="L173" s="2">
        <v>7</v>
      </c>
      <c r="M173" s="2">
        <v>23</v>
      </c>
      <c r="N173" s="2">
        <v>116</v>
      </c>
      <c r="O173" s="8">
        <v>23</v>
      </c>
      <c r="P173" s="28">
        <v>1</v>
      </c>
    </row>
    <row r="174" spans="1:16" ht="15" customHeight="1" thickBot="1">
      <c r="A174" s="20" t="s">
        <v>4</v>
      </c>
      <c r="B174" s="32">
        <f>SUM(C174:P174)</f>
        <v>224</v>
      </c>
      <c r="C174" s="21">
        <v>3</v>
      </c>
      <c r="D174" s="32" t="s">
        <v>56</v>
      </c>
      <c r="E174" s="32" t="s">
        <v>56</v>
      </c>
      <c r="F174" s="32" t="s">
        <v>56</v>
      </c>
      <c r="G174" s="21">
        <v>16</v>
      </c>
      <c r="H174" s="21">
        <v>36</v>
      </c>
      <c r="I174" s="32" t="s">
        <v>56</v>
      </c>
      <c r="J174" s="21">
        <v>2</v>
      </c>
      <c r="K174" s="21">
        <v>80</v>
      </c>
      <c r="L174" s="21">
        <v>8</v>
      </c>
      <c r="M174" s="21">
        <v>20</v>
      </c>
      <c r="N174" s="21">
        <v>54</v>
      </c>
      <c r="O174" s="33">
        <v>3</v>
      </c>
      <c r="P174" s="34">
        <v>2</v>
      </c>
    </row>
    <row r="175" spans="1:15" ht="15" customHeight="1">
      <c r="A175" s="58" t="s">
        <v>33</v>
      </c>
      <c r="B175" s="60"/>
      <c r="C175" s="26"/>
      <c r="K175" s="26"/>
      <c r="L175" s="26"/>
      <c r="M175" s="26"/>
      <c r="N175" s="26"/>
      <c r="O175" s="26"/>
    </row>
    <row r="176" spans="1:5" ht="15" customHeight="1">
      <c r="A176" s="58" t="s">
        <v>32</v>
      </c>
      <c r="B176" s="59"/>
      <c r="C176" s="59"/>
      <c r="D176" s="59"/>
      <c r="E176" s="59"/>
    </row>
  </sheetData>
  <sheetProtection sheet="1" objects="1" scenarios="1" formatCells="0" formatColumns="0" formatRows="0" insertColumns="0" insertRows="0"/>
  <mergeCells count="76">
    <mergeCell ref="A2:A7"/>
    <mergeCell ref="A89:A94"/>
    <mergeCell ref="B11:P11"/>
    <mergeCell ref="B2:P2"/>
    <mergeCell ref="B39:P39"/>
    <mergeCell ref="B35:P35"/>
    <mergeCell ref="B31:P31"/>
    <mergeCell ref="B27:P27"/>
    <mergeCell ref="P4:P7"/>
    <mergeCell ref="B23:P23"/>
    <mergeCell ref="B19:P19"/>
    <mergeCell ref="B15:P15"/>
    <mergeCell ref="B55:P55"/>
    <mergeCell ref="B51:P51"/>
    <mergeCell ref="B47:P47"/>
    <mergeCell ref="B43:P43"/>
    <mergeCell ref="J4:J7"/>
    <mergeCell ref="B167:P167"/>
    <mergeCell ref="B163:P163"/>
    <mergeCell ref="B162:P162"/>
    <mergeCell ref="B150:P150"/>
    <mergeCell ref="B154:P154"/>
    <mergeCell ref="B89:P89"/>
    <mergeCell ref="B80:P80"/>
    <mergeCell ref="B118:P118"/>
    <mergeCell ref="B114:P114"/>
    <mergeCell ref="B146:P146"/>
    <mergeCell ref="B142:P142"/>
    <mergeCell ref="B138:P138"/>
    <mergeCell ref="O4:O7"/>
    <mergeCell ref="K4:K7"/>
    <mergeCell ref="L4:L7"/>
    <mergeCell ref="M4:M7"/>
    <mergeCell ref="N4:N7"/>
    <mergeCell ref="F4:F7"/>
    <mergeCell ref="G4:G7"/>
    <mergeCell ref="H4:H7"/>
    <mergeCell ref="I4:I7"/>
    <mergeCell ref="B3:B7"/>
    <mergeCell ref="C4:C7"/>
    <mergeCell ref="D4:D7"/>
    <mergeCell ref="E4:E7"/>
    <mergeCell ref="A176:E176"/>
    <mergeCell ref="A175:B175"/>
    <mergeCell ref="B90:B94"/>
    <mergeCell ref="C91:C94"/>
    <mergeCell ref="D91:D94"/>
    <mergeCell ref="B110:P110"/>
    <mergeCell ref="P91:P94"/>
    <mergeCell ref="O91:O94"/>
    <mergeCell ref="I91:I94"/>
    <mergeCell ref="G91:G94"/>
    <mergeCell ref="B84:P84"/>
    <mergeCell ref="B59:P59"/>
    <mergeCell ref="M91:M94"/>
    <mergeCell ref="N91:N94"/>
    <mergeCell ref="B76:P76"/>
    <mergeCell ref="B75:P75"/>
    <mergeCell ref="B67:P67"/>
    <mergeCell ref="B63:P63"/>
    <mergeCell ref="B71:P71"/>
    <mergeCell ref="J91:J94"/>
    <mergeCell ref="B158:P158"/>
    <mergeCell ref="B171:P171"/>
    <mergeCell ref="B134:P134"/>
    <mergeCell ref="B130:P130"/>
    <mergeCell ref="B126:P126"/>
    <mergeCell ref="B122:P122"/>
    <mergeCell ref="E91:E94"/>
    <mergeCell ref="F91:F94"/>
    <mergeCell ref="L91:L94"/>
    <mergeCell ref="B98:P98"/>
    <mergeCell ref="B106:P106"/>
    <mergeCell ref="B102:P102"/>
    <mergeCell ref="K91:K94"/>
    <mergeCell ref="H91:H94"/>
  </mergeCells>
  <printOptions horizontalCentered="1"/>
  <pageMargins left="0.5905511811023623" right="0.5905511811023623" top="0.7874015748031497" bottom="0.7874015748031497" header="0.5118110236220472" footer="0.5118110236220472"/>
  <pageSetup firstPageNumber="47" useFirstPageNumber="1" horizontalDpi="240" verticalDpi="240" orientation="portrait" paperSize="9" scale="6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2004-11-30T08:33:14Z</cp:lastPrinted>
  <dcterms:created xsi:type="dcterms:W3CDTF">2000-03-21T02:11:19Z</dcterms:created>
  <dcterms:modified xsi:type="dcterms:W3CDTF">2006-01-06T02:57:39Z</dcterms:modified>
  <cp:category/>
  <cp:version/>
  <cp:contentType/>
  <cp:contentStatus/>
</cp:coreProperties>
</file>