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3995" windowHeight="7995" activeTab="0"/>
  </bookViews>
  <sheets>
    <sheet name="Sheet1" sheetId="1" r:id="rId1"/>
  </sheets>
  <definedNames>
    <definedName name="_xlnm.Print_Area" localSheetId="0">'Sheet1'!$A$1:$K$167</definedName>
  </definedNames>
  <calcPr fullCalcOnLoad="1"/>
</workbook>
</file>

<file path=xl/sharedStrings.xml><?xml version="1.0" encoding="utf-8"?>
<sst xmlns="http://schemas.openxmlformats.org/spreadsheetml/2006/main" count="241" uniqueCount="61">
  <si>
    <t>-</t>
  </si>
  <si>
    <t>-</t>
  </si>
  <si>
    <t>65～74歳</t>
  </si>
  <si>
    <t>23　労働力状態（8区分）、年齢（5歳階級）、男女別15歳以上人口（雇用者－特掲）</t>
  </si>
  <si>
    <t>総　　数</t>
  </si>
  <si>
    <t>労　　　　　　働　　　　　力　　　　　　人　　　　　口</t>
  </si>
  <si>
    <t>就　　　　　　業　　　　　　者</t>
  </si>
  <si>
    <t>主に仕事</t>
  </si>
  <si>
    <t>休業者</t>
  </si>
  <si>
    <t>総数</t>
  </si>
  <si>
    <t>総数(男）</t>
  </si>
  <si>
    <t>総数(女）</t>
  </si>
  <si>
    <t>15～19歳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</si>
  <si>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</si>
  <si>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</si>
  <si>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</si>
  <si>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</si>
  <si>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</si>
  <si>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</si>
  <si>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</si>
  <si>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</si>
  <si>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</si>
  <si>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</si>
  <si>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</si>
  <si>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</si>
  <si>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</si>
  <si>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</si>
  <si>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</si>
  <si>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</si>
  <si>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（再掲）65歳以上</t>
  </si>
  <si>
    <t>75歳以上</t>
  </si>
  <si>
    <t>労　　働　　力　　人　　口</t>
  </si>
  <si>
    <t>非　　労　　働　　力　　人　　口</t>
  </si>
  <si>
    <t>完全　　　　失業者</t>
  </si>
  <si>
    <t>総　  数</t>
  </si>
  <si>
    <t>家  　事</t>
  </si>
  <si>
    <t>通 　 学</t>
  </si>
  <si>
    <t>その他</t>
  </si>
  <si>
    <t>総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</si>
  <si>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</si>
  <si>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</si>
  <si>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</si>
  <si>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</si>
  <si>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</si>
  <si>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</si>
  <si>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</si>
  <si>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</si>
  <si>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65～74歳</t>
  </si>
  <si>
    <t>75歳以上</t>
  </si>
  <si>
    <t>(資料）総務省統計局平成12年「国勢調査報告」</t>
  </si>
  <si>
    <t>家事の　         　ほか仕事</t>
  </si>
  <si>
    <t>通学の　        　かたわら          　仕事</t>
  </si>
  <si>
    <t>1) 労働力状態「不詳」を含む。</t>
  </si>
  <si>
    <t>2) 「役員」を含む。</t>
  </si>
  <si>
    <t>家事の　　　　　　　　　　　ほか仕事</t>
  </si>
  <si>
    <t>通学の　　　　　かたわら　　　　　　　仕事</t>
  </si>
  <si>
    <t xml:space="preserve">総　　数              1) </t>
  </si>
  <si>
    <t>（再掲）　　雇　　　用　　　者　    2)</t>
  </si>
  <si>
    <t>（再掲）65歳以上</t>
  </si>
  <si>
    <t>男女，年齢                         /区分                             （5歳階級）</t>
  </si>
  <si>
    <t>男女，年齢                             /区分                            （5歳階級）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</si>
</sst>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SheetLayoutView="100" workbookViewId="0" topLeftCell="A84">
      <selection activeCell="A90" sqref="A90"/>
    </sheetView>
  </sheetViews>
  <sheetFormatPr defaultColWidth="9.00390625" defaultRowHeight="13.5"/>
  <cols>
    <col min="1" max="1" width="15.625" style="15" customWidth="1"/>
    <col min="2" max="8" width="11.625" style="15" customWidth="1"/>
    <col min="9" max="11" width="11.875" style="15" customWidth="1"/>
    <col min="12" max="12" width="8.50390625" style="15" bestFit="1" customWidth="1"/>
    <col min="13" max="13" width="7.50390625" style="15" bestFit="1" customWidth="1"/>
    <col min="14" max="14" width="7.00390625" style="15" bestFit="1" customWidth="1"/>
    <col min="15" max="15" width="8.50390625" style="15" bestFit="1" customWidth="1"/>
    <col min="16" max="16" width="8.875" style="15" bestFit="1" customWidth="1"/>
    <col min="17" max="17" width="7.00390625" style="15" bestFit="1" customWidth="1"/>
    <col min="18" max="16384" width="9.00390625" style="15" customWidth="1"/>
  </cols>
  <sheetData>
    <row r="1" spans="1:11" ht="14.25">
      <c r="A1" s="34" t="s">
        <v>3</v>
      </c>
      <c r="B1" s="34"/>
      <c r="C1" s="34"/>
      <c r="D1" s="34"/>
      <c r="E1" s="34"/>
      <c r="F1" s="34"/>
      <c r="G1" s="34"/>
      <c r="H1" s="34"/>
      <c r="I1" s="1"/>
      <c r="J1" s="2"/>
      <c r="K1" s="2"/>
    </row>
    <row r="2" spans="1:9" ht="14.25">
      <c r="A2" s="18" t="s">
        <v>59</v>
      </c>
      <c r="B2" s="18" t="s">
        <v>56</v>
      </c>
      <c r="C2" s="24" t="s">
        <v>5</v>
      </c>
      <c r="D2" s="25"/>
      <c r="E2" s="25"/>
      <c r="F2" s="25"/>
      <c r="G2" s="25"/>
      <c r="H2" s="26"/>
      <c r="I2" s="16"/>
    </row>
    <row r="3" spans="1:8" ht="14.25">
      <c r="A3" s="19"/>
      <c r="B3" s="19"/>
      <c r="C3" s="21" t="s">
        <v>4</v>
      </c>
      <c r="D3" s="37" t="s">
        <v>6</v>
      </c>
      <c r="E3" s="25"/>
      <c r="F3" s="25"/>
      <c r="G3" s="25"/>
      <c r="H3" s="26"/>
    </row>
    <row r="4" spans="1:8" ht="14.25">
      <c r="A4" s="19"/>
      <c r="B4" s="19"/>
      <c r="C4" s="22"/>
      <c r="D4" s="18" t="s">
        <v>4</v>
      </c>
      <c r="E4" s="18" t="s">
        <v>7</v>
      </c>
      <c r="F4" s="18" t="s">
        <v>54</v>
      </c>
      <c r="G4" s="18" t="s">
        <v>55</v>
      </c>
      <c r="H4" s="21" t="s">
        <v>8</v>
      </c>
    </row>
    <row r="5" spans="1:8" ht="14.25">
      <c r="A5" s="19"/>
      <c r="B5" s="19"/>
      <c r="C5" s="22"/>
      <c r="D5" s="19"/>
      <c r="E5" s="19"/>
      <c r="F5" s="19"/>
      <c r="G5" s="19"/>
      <c r="H5" s="22"/>
    </row>
    <row r="6" spans="1:8" ht="14.25">
      <c r="A6" s="19"/>
      <c r="B6" s="19"/>
      <c r="C6" s="22"/>
      <c r="D6" s="19"/>
      <c r="E6" s="19"/>
      <c r="F6" s="19"/>
      <c r="G6" s="19"/>
      <c r="H6" s="22"/>
    </row>
    <row r="7" spans="1:8" ht="14.25">
      <c r="A7" s="20"/>
      <c r="B7" s="20"/>
      <c r="C7" s="23"/>
      <c r="D7" s="20"/>
      <c r="E7" s="20"/>
      <c r="F7" s="20"/>
      <c r="G7" s="20"/>
      <c r="H7" s="23"/>
    </row>
    <row r="8" spans="1:9" ht="14.25">
      <c r="A8" s="3" t="s">
        <v>9</v>
      </c>
      <c r="B8" s="4">
        <f aca="true" t="shared" si="0" ref="B8:H8">SUM(B9+B10)</f>
        <v>169180</v>
      </c>
      <c r="C8" s="4">
        <f t="shared" si="0"/>
        <v>101987</v>
      </c>
      <c r="D8" s="4">
        <f t="shared" si="0"/>
        <v>97075</v>
      </c>
      <c r="E8" s="4">
        <f t="shared" si="0"/>
        <v>81873</v>
      </c>
      <c r="F8" s="4">
        <f t="shared" si="0"/>
        <v>11974</v>
      </c>
      <c r="G8" s="4">
        <f t="shared" si="0"/>
        <v>2009</v>
      </c>
      <c r="H8" s="5">
        <f t="shared" si="0"/>
        <v>1219</v>
      </c>
      <c r="I8" s="16"/>
    </row>
    <row r="9" spans="1:9" ht="14.25">
      <c r="A9" s="3" t="s">
        <v>10</v>
      </c>
      <c r="B9" s="4">
        <v>82973</v>
      </c>
      <c r="C9" s="4">
        <v>60689</v>
      </c>
      <c r="D9" s="4">
        <v>57522</v>
      </c>
      <c r="E9" s="4">
        <v>54820</v>
      </c>
      <c r="F9" s="4">
        <v>631</v>
      </c>
      <c r="G9" s="4">
        <v>1373</v>
      </c>
      <c r="H9" s="5">
        <v>698</v>
      </c>
      <c r="I9" s="16"/>
    </row>
    <row r="10" spans="1:9" ht="14.25">
      <c r="A10" s="3" t="s">
        <v>11</v>
      </c>
      <c r="B10" s="4">
        <v>86207</v>
      </c>
      <c r="C10" s="4">
        <v>41298</v>
      </c>
      <c r="D10" s="4">
        <v>39553</v>
      </c>
      <c r="E10" s="4">
        <v>27053</v>
      </c>
      <c r="F10" s="4">
        <v>11343</v>
      </c>
      <c r="G10" s="4">
        <v>636</v>
      </c>
      <c r="H10" s="5">
        <v>521</v>
      </c>
      <c r="I10" s="16"/>
    </row>
    <row r="11" spans="1:9" ht="14.25">
      <c r="A11" s="3" t="s">
        <v>12</v>
      </c>
      <c r="B11" s="24"/>
      <c r="C11" s="25"/>
      <c r="D11" s="25"/>
      <c r="E11" s="25"/>
      <c r="F11" s="25"/>
      <c r="G11" s="25"/>
      <c r="H11" s="26"/>
      <c r="I11" s="16"/>
    </row>
    <row r="12" spans="1:9" ht="14.25">
      <c r="A12" s="3" t="s">
        <v>9</v>
      </c>
      <c r="B12" s="4">
        <f>SUM(B13+B14)</f>
        <v>11575</v>
      </c>
      <c r="C12" s="4">
        <f aca="true" t="shared" si="1" ref="C12:H12">SUM(C13+C14)</f>
        <v>1671</v>
      </c>
      <c r="D12" s="4">
        <f t="shared" si="1"/>
        <v>1449</v>
      </c>
      <c r="E12" s="4">
        <f t="shared" si="1"/>
        <v>808</v>
      </c>
      <c r="F12" s="4">
        <f t="shared" si="1"/>
        <v>25</v>
      </c>
      <c r="G12" s="4">
        <f t="shared" si="1"/>
        <v>604</v>
      </c>
      <c r="H12" s="5">
        <f t="shared" si="1"/>
        <v>12</v>
      </c>
      <c r="I12" s="16"/>
    </row>
    <row r="13" spans="1:9" ht="14.25">
      <c r="A13" s="3" t="s">
        <v>13</v>
      </c>
      <c r="B13" s="4">
        <v>6221</v>
      </c>
      <c r="C13" s="4">
        <v>964</v>
      </c>
      <c r="D13" s="4">
        <v>832</v>
      </c>
      <c r="E13" s="4">
        <v>480</v>
      </c>
      <c r="F13" s="4">
        <v>5</v>
      </c>
      <c r="G13" s="4">
        <v>345</v>
      </c>
      <c r="H13" s="5">
        <v>2</v>
      </c>
      <c r="I13" s="16"/>
    </row>
    <row r="14" spans="1:9" ht="14.25">
      <c r="A14" s="3" t="s">
        <v>14</v>
      </c>
      <c r="B14" s="4">
        <v>5354</v>
      </c>
      <c r="C14" s="4">
        <v>707</v>
      </c>
      <c r="D14" s="4">
        <v>617</v>
      </c>
      <c r="E14" s="4">
        <v>328</v>
      </c>
      <c r="F14" s="4">
        <v>20</v>
      </c>
      <c r="G14" s="4">
        <v>259</v>
      </c>
      <c r="H14" s="5">
        <v>10</v>
      </c>
      <c r="I14" s="16"/>
    </row>
    <row r="15" spans="1:9" ht="14.25">
      <c r="A15" s="3" t="s">
        <v>15</v>
      </c>
      <c r="B15" s="24"/>
      <c r="C15" s="25"/>
      <c r="D15" s="25"/>
      <c r="E15" s="25"/>
      <c r="F15" s="25"/>
      <c r="G15" s="25"/>
      <c r="H15" s="26"/>
      <c r="I15" s="16"/>
    </row>
    <row r="16" spans="1:9" ht="14.25">
      <c r="A16" s="3" t="s">
        <v>9</v>
      </c>
      <c r="B16" s="4">
        <f>SUM(B17+B18)</f>
        <v>14299</v>
      </c>
      <c r="C16" s="4">
        <f aca="true" t="shared" si="2" ref="C16:H16">SUM(C17+C18)</f>
        <v>8997</v>
      </c>
      <c r="D16" s="4">
        <f t="shared" si="2"/>
        <v>8298</v>
      </c>
      <c r="E16" s="4">
        <f t="shared" si="2"/>
        <v>6748</v>
      </c>
      <c r="F16" s="4">
        <f t="shared" si="2"/>
        <v>172</v>
      </c>
      <c r="G16" s="4">
        <f t="shared" si="2"/>
        <v>1317</v>
      </c>
      <c r="H16" s="5">
        <f t="shared" si="2"/>
        <v>61</v>
      </c>
      <c r="I16" s="16"/>
    </row>
    <row r="17" spans="1:9" ht="14.25">
      <c r="A17" s="3" t="s">
        <v>13</v>
      </c>
      <c r="B17" s="4">
        <v>8147</v>
      </c>
      <c r="C17" s="4">
        <v>4765</v>
      </c>
      <c r="D17" s="4">
        <v>4363</v>
      </c>
      <c r="E17" s="4">
        <v>3343</v>
      </c>
      <c r="F17" s="4">
        <v>20</v>
      </c>
      <c r="G17" s="4">
        <v>972</v>
      </c>
      <c r="H17" s="5">
        <v>28</v>
      </c>
      <c r="I17" s="16"/>
    </row>
    <row r="18" spans="1:9" ht="14.25">
      <c r="A18" s="3" t="s">
        <v>14</v>
      </c>
      <c r="B18" s="4">
        <v>6152</v>
      </c>
      <c r="C18" s="4">
        <v>4232</v>
      </c>
      <c r="D18" s="4">
        <v>3935</v>
      </c>
      <c r="E18" s="4">
        <v>3405</v>
      </c>
      <c r="F18" s="4">
        <v>152</v>
      </c>
      <c r="G18" s="4">
        <v>345</v>
      </c>
      <c r="H18" s="5">
        <v>33</v>
      </c>
      <c r="I18" s="16"/>
    </row>
    <row r="19" spans="1:9" ht="14.25">
      <c r="A19" s="3" t="s">
        <v>16</v>
      </c>
      <c r="B19" s="24"/>
      <c r="C19" s="25"/>
      <c r="D19" s="25"/>
      <c r="E19" s="25"/>
      <c r="F19" s="25"/>
      <c r="G19" s="25"/>
      <c r="H19" s="26"/>
      <c r="I19" s="16"/>
    </row>
    <row r="20" spans="1:9" ht="14.25">
      <c r="A20" s="3" t="s">
        <v>9</v>
      </c>
      <c r="B20" s="6">
        <f>SUM(B21+B22)</f>
        <v>14248</v>
      </c>
      <c r="C20" s="4">
        <f aca="true" t="shared" si="3" ref="C20:H20">SUM(C21+C22)</f>
        <v>11689</v>
      </c>
      <c r="D20" s="4">
        <f t="shared" si="3"/>
        <v>10958</v>
      </c>
      <c r="E20" s="4">
        <f t="shared" si="3"/>
        <v>10251</v>
      </c>
      <c r="F20" s="4">
        <f t="shared" si="3"/>
        <v>530</v>
      </c>
      <c r="G20" s="4">
        <f t="shared" si="3"/>
        <v>60</v>
      </c>
      <c r="H20" s="5">
        <f t="shared" si="3"/>
        <v>117</v>
      </c>
      <c r="I20" s="16"/>
    </row>
    <row r="21" spans="1:9" ht="14.25">
      <c r="A21" s="3" t="s">
        <v>13</v>
      </c>
      <c r="B21" s="6">
        <v>7342</v>
      </c>
      <c r="C21" s="4">
        <v>6830</v>
      </c>
      <c r="D21" s="4">
        <v>6421</v>
      </c>
      <c r="E21" s="4">
        <v>6323</v>
      </c>
      <c r="F21" s="4">
        <v>20</v>
      </c>
      <c r="G21" s="4">
        <v>39</v>
      </c>
      <c r="H21" s="5">
        <v>39</v>
      </c>
      <c r="I21" s="16"/>
    </row>
    <row r="22" spans="1:9" ht="14.25">
      <c r="A22" s="3" t="s">
        <v>14</v>
      </c>
      <c r="B22" s="6">
        <v>6906</v>
      </c>
      <c r="C22" s="4">
        <v>4859</v>
      </c>
      <c r="D22" s="4">
        <v>4537</v>
      </c>
      <c r="E22" s="4">
        <v>3928</v>
      </c>
      <c r="F22" s="4">
        <v>510</v>
      </c>
      <c r="G22" s="4">
        <v>21</v>
      </c>
      <c r="H22" s="5">
        <v>78</v>
      </c>
      <c r="I22" s="16"/>
    </row>
    <row r="23" spans="1:9" ht="14.25">
      <c r="A23" s="3" t="s">
        <v>17</v>
      </c>
      <c r="B23" s="24"/>
      <c r="C23" s="25"/>
      <c r="D23" s="25"/>
      <c r="E23" s="25"/>
      <c r="F23" s="25"/>
      <c r="G23" s="25"/>
      <c r="H23" s="26"/>
      <c r="I23" s="16"/>
    </row>
    <row r="24" spans="1:9" ht="14.25">
      <c r="A24" s="3" t="s">
        <v>9</v>
      </c>
      <c r="B24" s="6">
        <f>SUM(B25+B26)</f>
        <v>13606</v>
      </c>
      <c r="C24" s="4">
        <f aca="true" t="shared" si="4" ref="C24:H24">SUM(C25+C26)</f>
        <v>10457</v>
      </c>
      <c r="D24" s="4">
        <f t="shared" si="4"/>
        <v>9924</v>
      </c>
      <c r="E24" s="4">
        <f t="shared" si="4"/>
        <v>8918</v>
      </c>
      <c r="F24" s="4">
        <f t="shared" si="4"/>
        <v>842</v>
      </c>
      <c r="G24" s="4">
        <f t="shared" si="4"/>
        <v>15</v>
      </c>
      <c r="H24" s="5">
        <f t="shared" si="4"/>
        <v>149</v>
      </c>
      <c r="I24" s="16"/>
    </row>
    <row r="25" spans="1:9" ht="14.25">
      <c r="A25" s="3" t="s">
        <v>13</v>
      </c>
      <c r="B25" s="6">
        <v>7148</v>
      </c>
      <c r="C25" s="4">
        <v>6765</v>
      </c>
      <c r="D25" s="4">
        <v>6453</v>
      </c>
      <c r="E25" s="4">
        <v>6389</v>
      </c>
      <c r="F25" s="4">
        <v>17</v>
      </c>
      <c r="G25" s="4">
        <v>11</v>
      </c>
      <c r="H25" s="5">
        <v>36</v>
      </c>
      <c r="I25" s="16"/>
    </row>
    <row r="26" spans="1:9" ht="14.25">
      <c r="A26" s="3" t="s">
        <v>14</v>
      </c>
      <c r="B26" s="6">
        <v>6458</v>
      </c>
      <c r="C26" s="4">
        <v>3692</v>
      </c>
      <c r="D26" s="4">
        <v>3471</v>
      </c>
      <c r="E26" s="4">
        <v>2529</v>
      </c>
      <c r="F26" s="4">
        <v>825</v>
      </c>
      <c r="G26" s="4">
        <v>4</v>
      </c>
      <c r="H26" s="5">
        <v>113</v>
      </c>
      <c r="I26" s="16"/>
    </row>
    <row r="27" spans="1:9" ht="14.25">
      <c r="A27" s="3" t="s">
        <v>18</v>
      </c>
      <c r="B27" s="24"/>
      <c r="C27" s="25"/>
      <c r="D27" s="25"/>
      <c r="E27" s="25"/>
      <c r="F27" s="25"/>
      <c r="G27" s="25"/>
      <c r="H27" s="26"/>
      <c r="I27" s="16"/>
    </row>
    <row r="28" spans="1:9" ht="14.25">
      <c r="A28" s="3" t="s">
        <v>9</v>
      </c>
      <c r="B28" s="6">
        <f>SUM(B29+B30)</f>
        <v>12633</v>
      </c>
      <c r="C28" s="4">
        <f aca="true" t="shared" si="5" ref="C28:H28">SUM(C29+C30)</f>
        <v>9820</v>
      </c>
      <c r="D28" s="4">
        <f t="shared" si="5"/>
        <v>9428</v>
      </c>
      <c r="E28" s="4">
        <f t="shared" si="5"/>
        <v>8096</v>
      </c>
      <c r="F28" s="4">
        <f t="shared" si="5"/>
        <v>1236</v>
      </c>
      <c r="G28" s="4">
        <f t="shared" si="5"/>
        <v>5</v>
      </c>
      <c r="H28" s="5">
        <f t="shared" si="5"/>
        <v>91</v>
      </c>
      <c r="I28" s="16"/>
    </row>
    <row r="29" spans="1:9" ht="14.25">
      <c r="A29" s="3" t="s">
        <v>13</v>
      </c>
      <c r="B29" s="6">
        <v>6494</v>
      </c>
      <c r="C29" s="4">
        <v>6192</v>
      </c>
      <c r="D29" s="4">
        <v>5948</v>
      </c>
      <c r="E29" s="4">
        <v>5902</v>
      </c>
      <c r="F29" s="4">
        <v>10</v>
      </c>
      <c r="G29" s="4">
        <v>2</v>
      </c>
      <c r="H29" s="5">
        <v>34</v>
      </c>
      <c r="I29" s="16"/>
    </row>
    <row r="30" spans="1:9" ht="14.25">
      <c r="A30" s="3" t="s">
        <v>14</v>
      </c>
      <c r="B30" s="6">
        <v>6139</v>
      </c>
      <c r="C30" s="4">
        <v>3628</v>
      </c>
      <c r="D30" s="4">
        <v>3480</v>
      </c>
      <c r="E30" s="4">
        <v>2194</v>
      </c>
      <c r="F30" s="4">
        <v>1226</v>
      </c>
      <c r="G30" s="4">
        <v>3</v>
      </c>
      <c r="H30" s="5">
        <v>57</v>
      </c>
      <c r="I30" s="16"/>
    </row>
    <row r="31" spans="1:9" ht="14.25">
      <c r="A31" s="3" t="s">
        <v>19</v>
      </c>
      <c r="B31" s="24"/>
      <c r="C31" s="25"/>
      <c r="D31" s="25"/>
      <c r="E31" s="25"/>
      <c r="F31" s="25"/>
      <c r="G31" s="25"/>
      <c r="H31" s="26"/>
      <c r="I31" s="16"/>
    </row>
    <row r="32" spans="1:9" ht="14.25">
      <c r="A32" s="3" t="s">
        <v>9</v>
      </c>
      <c r="B32" s="6">
        <f>SUM(B33+B34)</f>
        <v>11820</v>
      </c>
      <c r="C32" s="4">
        <f aca="true" t="shared" si="6" ref="C32:H32">SUM(C33+C34)</f>
        <v>9666</v>
      </c>
      <c r="D32" s="4">
        <f t="shared" si="6"/>
        <v>9373</v>
      </c>
      <c r="E32" s="4">
        <f t="shared" si="6"/>
        <v>7825</v>
      </c>
      <c r="F32" s="4">
        <f t="shared" si="6"/>
        <v>1468</v>
      </c>
      <c r="G32" s="4">
        <f t="shared" si="6"/>
        <v>3</v>
      </c>
      <c r="H32" s="5">
        <f t="shared" si="6"/>
        <v>77</v>
      </c>
      <c r="I32" s="16"/>
    </row>
    <row r="33" spans="1:9" ht="14.25">
      <c r="A33" s="3" t="s">
        <v>13</v>
      </c>
      <c r="B33" s="6">
        <v>5994</v>
      </c>
      <c r="C33" s="4">
        <v>5727</v>
      </c>
      <c r="D33" s="4">
        <v>5548</v>
      </c>
      <c r="E33" s="4">
        <v>5489</v>
      </c>
      <c r="F33" s="4">
        <v>17</v>
      </c>
      <c r="G33" s="4">
        <v>1</v>
      </c>
      <c r="H33" s="5">
        <v>41</v>
      </c>
      <c r="I33" s="16"/>
    </row>
    <row r="34" spans="1:9" ht="14.25">
      <c r="A34" s="3" t="s">
        <v>14</v>
      </c>
      <c r="B34" s="6">
        <v>5826</v>
      </c>
      <c r="C34" s="4">
        <v>3939</v>
      </c>
      <c r="D34" s="4">
        <v>3825</v>
      </c>
      <c r="E34" s="4">
        <v>2336</v>
      </c>
      <c r="F34" s="4">
        <v>1451</v>
      </c>
      <c r="G34" s="4">
        <v>2</v>
      </c>
      <c r="H34" s="5">
        <v>36</v>
      </c>
      <c r="I34" s="16"/>
    </row>
    <row r="35" spans="1:9" ht="14.25">
      <c r="A35" s="3" t="s">
        <v>20</v>
      </c>
      <c r="B35" s="24"/>
      <c r="C35" s="25"/>
      <c r="D35" s="25"/>
      <c r="E35" s="25"/>
      <c r="F35" s="25"/>
      <c r="G35" s="25"/>
      <c r="H35" s="26"/>
      <c r="I35" s="16"/>
    </row>
    <row r="36" spans="1:9" ht="14.25">
      <c r="A36" s="3" t="s">
        <v>9</v>
      </c>
      <c r="B36" s="6">
        <f>SUM(B37+B38)</f>
        <v>12689</v>
      </c>
      <c r="C36" s="4">
        <f aca="true" t="shared" si="7" ref="C36:H36">SUM(C37+C38)</f>
        <v>10660</v>
      </c>
      <c r="D36" s="4">
        <f t="shared" si="7"/>
        <v>10298</v>
      </c>
      <c r="E36" s="4">
        <f t="shared" si="7"/>
        <v>8709</v>
      </c>
      <c r="F36" s="4">
        <f t="shared" si="7"/>
        <v>1516</v>
      </c>
      <c r="G36" s="4">
        <f t="shared" si="7"/>
        <v>3</v>
      </c>
      <c r="H36" s="5">
        <f t="shared" si="7"/>
        <v>70</v>
      </c>
      <c r="I36" s="16"/>
    </row>
    <row r="37" spans="1:9" ht="14.25">
      <c r="A37" s="3" t="s">
        <v>13</v>
      </c>
      <c r="B37" s="6">
        <v>6349</v>
      </c>
      <c r="C37" s="4">
        <v>6031</v>
      </c>
      <c r="D37" s="4">
        <v>5802</v>
      </c>
      <c r="E37" s="4">
        <v>5748</v>
      </c>
      <c r="F37" s="4">
        <v>14</v>
      </c>
      <c r="G37" s="4">
        <v>1</v>
      </c>
      <c r="H37" s="5">
        <v>39</v>
      </c>
      <c r="I37" s="16"/>
    </row>
    <row r="38" spans="1:9" ht="14.25">
      <c r="A38" s="3" t="s">
        <v>14</v>
      </c>
      <c r="B38" s="6">
        <v>6340</v>
      </c>
      <c r="C38" s="4">
        <v>4629</v>
      </c>
      <c r="D38" s="4">
        <v>4496</v>
      </c>
      <c r="E38" s="4">
        <v>2961</v>
      </c>
      <c r="F38" s="4">
        <v>1502</v>
      </c>
      <c r="G38" s="4">
        <v>2</v>
      </c>
      <c r="H38" s="5">
        <v>31</v>
      </c>
      <c r="I38" s="16"/>
    </row>
    <row r="39" spans="1:9" ht="14.25">
      <c r="A39" s="3" t="s">
        <v>21</v>
      </c>
      <c r="B39" s="24"/>
      <c r="C39" s="25"/>
      <c r="D39" s="25"/>
      <c r="E39" s="25"/>
      <c r="F39" s="25"/>
      <c r="G39" s="25"/>
      <c r="H39" s="26"/>
      <c r="I39" s="16"/>
    </row>
    <row r="40" spans="1:9" ht="14.25">
      <c r="A40" s="3" t="s">
        <v>9</v>
      </c>
      <c r="B40" s="6">
        <f>SUM(B41+B42)</f>
        <v>15069</v>
      </c>
      <c r="C40" s="4">
        <f aca="true" t="shared" si="8" ref="C40:H40">SUM(C41+C42)</f>
        <v>12383</v>
      </c>
      <c r="D40" s="4">
        <f t="shared" si="8"/>
        <v>11967</v>
      </c>
      <c r="E40" s="4">
        <f t="shared" si="8"/>
        <v>10224</v>
      </c>
      <c r="F40" s="4">
        <f t="shared" si="8"/>
        <v>1624</v>
      </c>
      <c r="G40" s="7" t="s">
        <v>0</v>
      </c>
      <c r="H40" s="5">
        <f t="shared" si="8"/>
        <v>119</v>
      </c>
      <c r="I40" s="16"/>
    </row>
    <row r="41" spans="1:9" ht="14.25">
      <c r="A41" s="3" t="s">
        <v>13</v>
      </c>
      <c r="B41" s="6">
        <v>7506</v>
      </c>
      <c r="C41" s="4">
        <v>7093</v>
      </c>
      <c r="D41" s="4">
        <v>6827</v>
      </c>
      <c r="E41" s="4">
        <v>6726</v>
      </c>
      <c r="F41" s="4">
        <v>21</v>
      </c>
      <c r="G41" s="7" t="s">
        <v>1</v>
      </c>
      <c r="H41" s="5">
        <v>80</v>
      </c>
      <c r="I41" s="16"/>
    </row>
    <row r="42" spans="1:9" ht="14.25">
      <c r="A42" s="3" t="s">
        <v>14</v>
      </c>
      <c r="B42" s="6">
        <v>7563</v>
      </c>
      <c r="C42" s="4">
        <v>5290</v>
      </c>
      <c r="D42" s="4">
        <v>5140</v>
      </c>
      <c r="E42" s="4">
        <v>3498</v>
      </c>
      <c r="F42" s="4">
        <v>1603</v>
      </c>
      <c r="G42" s="7" t="s">
        <v>1</v>
      </c>
      <c r="H42" s="5">
        <v>39</v>
      </c>
      <c r="I42" s="16"/>
    </row>
    <row r="43" spans="1:9" ht="14.25">
      <c r="A43" s="3" t="s">
        <v>22</v>
      </c>
      <c r="B43" s="24"/>
      <c r="C43" s="25"/>
      <c r="D43" s="25"/>
      <c r="E43" s="25"/>
      <c r="F43" s="25"/>
      <c r="G43" s="25"/>
      <c r="H43" s="26"/>
      <c r="I43" s="16"/>
    </row>
    <row r="44" spans="1:9" ht="14.25">
      <c r="A44" s="3" t="s">
        <v>9</v>
      </c>
      <c r="B44" s="6">
        <f>SUM(B45+B46)</f>
        <v>13061</v>
      </c>
      <c r="C44" s="4">
        <f aca="true" t="shared" si="9" ref="C44:H44">SUM(C45+C46)</f>
        <v>10118</v>
      </c>
      <c r="D44" s="4">
        <f t="shared" si="9"/>
        <v>9735</v>
      </c>
      <c r="E44" s="4">
        <f t="shared" si="9"/>
        <v>8293</v>
      </c>
      <c r="F44" s="4">
        <f t="shared" si="9"/>
        <v>1332</v>
      </c>
      <c r="G44" s="7" t="s">
        <v>0</v>
      </c>
      <c r="H44" s="5">
        <f t="shared" si="9"/>
        <v>110</v>
      </c>
      <c r="I44" s="16"/>
    </row>
    <row r="45" spans="1:9" ht="14.25">
      <c r="A45" s="3" t="s">
        <v>13</v>
      </c>
      <c r="B45" s="6">
        <v>6358</v>
      </c>
      <c r="C45" s="4">
        <v>5923</v>
      </c>
      <c r="D45" s="4">
        <v>5657</v>
      </c>
      <c r="E45" s="4">
        <v>5548</v>
      </c>
      <c r="F45" s="4">
        <v>26</v>
      </c>
      <c r="G45" s="7" t="s">
        <v>1</v>
      </c>
      <c r="H45" s="5">
        <v>83</v>
      </c>
      <c r="I45" s="16"/>
    </row>
    <row r="46" spans="1:9" ht="14.25">
      <c r="A46" s="3" t="s">
        <v>14</v>
      </c>
      <c r="B46" s="6">
        <v>6703</v>
      </c>
      <c r="C46" s="4">
        <v>4195</v>
      </c>
      <c r="D46" s="4">
        <v>4078</v>
      </c>
      <c r="E46" s="4">
        <v>2745</v>
      </c>
      <c r="F46" s="4">
        <v>1306</v>
      </c>
      <c r="G46" s="7" t="s">
        <v>1</v>
      </c>
      <c r="H46" s="5">
        <v>27</v>
      </c>
      <c r="I46" s="16"/>
    </row>
    <row r="47" spans="1:9" ht="14.25">
      <c r="A47" s="3" t="s">
        <v>23</v>
      </c>
      <c r="B47" s="24"/>
      <c r="C47" s="25"/>
      <c r="D47" s="25"/>
      <c r="E47" s="25"/>
      <c r="F47" s="25"/>
      <c r="G47" s="25"/>
      <c r="H47" s="26"/>
      <c r="I47" s="16"/>
    </row>
    <row r="48" spans="1:9" ht="14.25">
      <c r="A48" s="3" t="s">
        <v>9</v>
      </c>
      <c r="B48" s="6">
        <f>SUM(B49+B50)</f>
        <v>12162</v>
      </c>
      <c r="C48" s="4">
        <f aca="true" t="shared" si="10" ref="C48:H48">SUM(C49+C50)</f>
        <v>7210</v>
      </c>
      <c r="D48" s="4">
        <f t="shared" si="10"/>
        <v>6729</v>
      </c>
      <c r="E48" s="4">
        <f t="shared" si="10"/>
        <v>5454</v>
      </c>
      <c r="F48" s="4">
        <f t="shared" si="10"/>
        <v>1155</v>
      </c>
      <c r="G48" s="4">
        <v>1</v>
      </c>
      <c r="H48" s="5">
        <f t="shared" si="10"/>
        <v>119</v>
      </c>
      <c r="I48" s="16"/>
    </row>
    <row r="49" spans="1:9" ht="14.25">
      <c r="A49" s="3" t="s">
        <v>13</v>
      </c>
      <c r="B49" s="6">
        <v>5734</v>
      </c>
      <c r="C49" s="4">
        <v>4404</v>
      </c>
      <c r="D49" s="4">
        <v>4015</v>
      </c>
      <c r="E49" s="4">
        <v>3839</v>
      </c>
      <c r="F49" s="4">
        <v>93</v>
      </c>
      <c r="G49" s="4">
        <v>1</v>
      </c>
      <c r="H49" s="5">
        <v>82</v>
      </c>
      <c r="I49" s="16"/>
    </row>
    <row r="50" spans="1:9" ht="14.25">
      <c r="A50" s="3" t="s">
        <v>14</v>
      </c>
      <c r="B50" s="6">
        <v>6428</v>
      </c>
      <c r="C50" s="4">
        <v>2806</v>
      </c>
      <c r="D50" s="4">
        <v>2714</v>
      </c>
      <c r="E50" s="4">
        <v>1615</v>
      </c>
      <c r="F50" s="4">
        <v>1062</v>
      </c>
      <c r="G50" s="7" t="s">
        <v>1</v>
      </c>
      <c r="H50" s="5">
        <v>37</v>
      </c>
      <c r="I50" s="16"/>
    </row>
    <row r="51" spans="1:9" ht="14.25">
      <c r="A51" s="3" t="s">
        <v>24</v>
      </c>
      <c r="B51" s="24"/>
      <c r="C51" s="25"/>
      <c r="D51" s="25"/>
      <c r="E51" s="25"/>
      <c r="F51" s="25"/>
      <c r="G51" s="25"/>
      <c r="H51" s="26"/>
      <c r="I51" s="16"/>
    </row>
    <row r="52" spans="1:9" ht="14.25">
      <c r="A52" s="3" t="s">
        <v>9</v>
      </c>
      <c r="B52" s="6">
        <f>SUM(B53+B54)</f>
        <v>11717</v>
      </c>
      <c r="C52" s="4">
        <f aca="true" t="shared" si="11" ref="C52:H52">SUM(C53+C54)</f>
        <v>4613</v>
      </c>
      <c r="D52" s="4">
        <f t="shared" si="11"/>
        <v>4356</v>
      </c>
      <c r="E52" s="4">
        <f t="shared" si="11"/>
        <v>3351</v>
      </c>
      <c r="F52" s="4">
        <f t="shared" si="11"/>
        <v>891</v>
      </c>
      <c r="G52" s="7" t="s">
        <v>0</v>
      </c>
      <c r="H52" s="5">
        <f t="shared" si="11"/>
        <v>114</v>
      </c>
      <c r="I52" s="16"/>
    </row>
    <row r="53" spans="1:9" ht="14.25">
      <c r="A53" s="3" t="s">
        <v>13</v>
      </c>
      <c r="B53" s="6">
        <v>5350</v>
      </c>
      <c r="C53" s="4">
        <v>3037</v>
      </c>
      <c r="D53" s="4">
        <v>2808</v>
      </c>
      <c r="E53" s="4">
        <v>2588</v>
      </c>
      <c r="F53" s="4">
        <v>129</v>
      </c>
      <c r="G53" s="7" t="s">
        <v>1</v>
      </c>
      <c r="H53" s="5">
        <v>91</v>
      </c>
      <c r="I53" s="16"/>
    </row>
    <row r="54" spans="1:9" ht="14.25">
      <c r="A54" s="3" t="s">
        <v>14</v>
      </c>
      <c r="B54" s="6">
        <v>6367</v>
      </c>
      <c r="C54" s="4">
        <v>1576</v>
      </c>
      <c r="D54" s="4">
        <v>1548</v>
      </c>
      <c r="E54" s="4">
        <v>763</v>
      </c>
      <c r="F54" s="4">
        <v>762</v>
      </c>
      <c r="G54" s="7" t="s">
        <v>1</v>
      </c>
      <c r="H54" s="5">
        <v>23</v>
      </c>
      <c r="I54" s="16"/>
    </row>
    <row r="55" spans="1:9" ht="14.25">
      <c r="A55" s="3" t="s">
        <v>25</v>
      </c>
      <c r="B55" s="24"/>
      <c r="C55" s="25"/>
      <c r="D55" s="25"/>
      <c r="E55" s="25"/>
      <c r="F55" s="25"/>
      <c r="G55" s="25"/>
      <c r="H55" s="26"/>
      <c r="I55" s="16"/>
    </row>
    <row r="56" spans="1:9" ht="14.25">
      <c r="A56" s="3" t="s">
        <v>9</v>
      </c>
      <c r="B56" s="6">
        <f>SUM(B57+B58)</f>
        <v>10328</v>
      </c>
      <c r="C56" s="4">
        <f aca="true" t="shared" si="12" ref="C56:H56">SUM(C57+C58)</f>
        <v>2638</v>
      </c>
      <c r="D56" s="4">
        <f t="shared" si="12"/>
        <v>2550</v>
      </c>
      <c r="E56" s="4">
        <f t="shared" si="12"/>
        <v>1867</v>
      </c>
      <c r="F56" s="4">
        <f t="shared" si="12"/>
        <v>609</v>
      </c>
      <c r="G56" s="7" t="s">
        <v>0</v>
      </c>
      <c r="H56" s="5">
        <f t="shared" si="12"/>
        <v>74</v>
      </c>
      <c r="I56" s="16"/>
    </row>
    <row r="57" spans="1:9" ht="14.25">
      <c r="A57" s="3" t="s">
        <v>13</v>
      </c>
      <c r="B57" s="6">
        <v>4586</v>
      </c>
      <c r="C57" s="4">
        <v>1664</v>
      </c>
      <c r="D57" s="4">
        <v>1592</v>
      </c>
      <c r="E57" s="4">
        <v>1413</v>
      </c>
      <c r="F57" s="4">
        <v>117</v>
      </c>
      <c r="G57" s="7" t="s">
        <v>1</v>
      </c>
      <c r="H57" s="5">
        <v>62</v>
      </c>
      <c r="I57" s="16"/>
    </row>
    <row r="58" spans="1:9" ht="14.25">
      <c r="A58" s="3" t="s">
        <v>14</v>
      </c>
      <c r="B58" s="6">
        <v>5742</v>
      </c>
      <c r="C58" s="4">
        <v>974</v>
      </c>
      <c r="D58" s="4">
        <v>958</v>
      </c>
      <c r="E58" s="4">
        <v>454</v>
      </c>
      <c r="F58" s="4">
        <v>492</v>
      </c>
      <c r="G58" s="7" t="s">
        <v>1</v>
      </c>
      <c r="H58" s="5">
        <v>12</v>
      </c>
      <c r="I58" s="16"/>
    </row>
    <row r="59" spans="1:9" ht="14.25">
      <c r="A59" s="3" t="s">
        <v>26</v>
      </c>
      <c r="B59" s="24"/>
      <c r="C59" s="25"/>
      <c r="D59" s="25"/>
      <c r="E59" s="25"/>
      <c r="F59" s="25"/>
      <c r="G59" s="25"/>
      <c r="H59" s="26"/>
      <c r="I59" s="16"/>
    </row>
    <row r="60" spans="1:9" ht="14.25">
      <c r="A60" s="3" t="s">
        <v>9</v>
      </c>
      <c r="B60" s="6">
        <f>SUM(B61+B62)</f>
        <v>7209</v>
      </c>
      <c r="C60" s="4">
        <f aca="true" t="shared" si="13" ref="C60:H60">SUM(C61+C62)</f>
        <v>1255</v>
      </c>
      <c r="D60" s="4">
        <f t="shared" si="13"/>
        <v>1225</v>
      </c>
      <c r="E60" s="4">
        <f t="shared" si="13"/>
        <v>828</v>
      </c>
      <c r="F60" s="4">
        <f t="shared" si="13"/>
        <v>343</v>
      </c>
      <c r="G60" s="7" t="s">
        <v>0</v>
      </c>
      <c r="H60" s="5">
        <f t="shared" si="13"/>
        <v>54</v>
      </c>
      <c r="I60" s="16"/>
    </row>
    <row r="61" spans="1:9" ht="14.25">
      <c r="A61" s="3" t="s">
        <v>13</v>
      </c>
      <c r="B61" s="6">
        <v>2832</v>
      </c>
      <c r="C61" s="4">
        <v>782</v>
      </c>
      <c r="D61" s="4">
        <v>757</v>
      </c>
      <c r="E61" s="4">
        <v>643</v>
      </c>
      <c r="F61" s="4">
        <v>71</v>
      </c>
      <c r="G61" s="7" t="s">
        <v>1</v>
      </c>
      <c r="H61" s="5">
        <v>43</v>
      </c>
      <c r="I61" s="16"/>
    </row>
    <row r="62" spans="1:9" ht="14.25">
      <c r="A62" s="3" t="s">
        <v>14</v>
      </c>
      <c r="B62" s="6">
        <v>4377</v>
      </c>
      <c r="C62" s="4">
        <v>473</v>
      </c>
      <c r="D62" s="4">
        <v>468</v>
      </c>
      <c r="E62" s="4">
        <v>185</v>
      </c>
      <c r="F62" s="4">
        <v>272</v>
      </c>
      <c r="G62" s="7" t="s">
        <v>1</v>
      </c>
      <c r="H62" s="5">
        <v>11</v>
      </c>
      <c r="I62" s="16"/>
    </row>
    <row r="63" spans="1:9" ht="14.25">
      <c r="A63" s="3" t="s">
        <v>27</v>
      </c>
      <c r="B63" s="24"/>
      <c r="C63" s="25"/>
      <c r="D63" s="25"/>
      <c r="E63" s="25"/>
      <c r="F63" s="25"/>
      <c r="G63" s="25"/>
      <c r="H63" s="26"/>
      <c r="I63" s="16"/>
    </row>
    <row r="64" spans="1:9" ht="14.25">
      <c r="A64" s="3" t="s">
        <v>9</v>
      </c>
      <c r="B64" s="6">
        <f>SUM(B65+B66)</f>
        <v>4693</v>
      </c>
      <c r="C64" s="4">
        <f aca="true" t="shared" si="14" ref="C64:H64">SUM(C65+C66)</f>
        <v>574</v>
      </c>
      <c r="D64" s="4">
        <f t="shared" si="14"/>
        <v>557</v>
      </c>
      <c r="E64" s="4">
        <f t="shared" si="14"/>
        <v>357</v>
      </c>
      <c r="F64" s="4">
        <f t="shared" si="14"/>
        <v>170</v>
      </c>
      <c r="G64" s="7" t="s">
        <v>0</v>
      </c>
      <c r="H64" s="5">
        <f t="shared" si="14"/>
        <v>30</v>
      </c>
      <c r="I64" s="16"/>
    </row>
    <row r="65" spans="1:9" ht="14.25">
      <c r="A65" s="3" t="s">
        <v>13</v>
      </c>
      <c r="B65" s="6">
        <v>1659</v>
      </c>
      <c r="C65" s="4">
        <v>358</v>
      </c>
      <c r="D65" s="4">
        <v>347</v>
      </c>
      <c r="E65" s="4">
        <v>277</v>
      </c>
      <c r="F65" s="4">
        <v>47</v>
      </c>
      <c r="G65" s="7" t="s">
        <v>1</v>
      </c>
      <c r="H65" s="5">
        <v>23</v>
      </c>
      <c r="I65" s="16"/>
    </row>
    <row r="66" spans="1:9" ht="14.25">
      <c r="A66" s="3" t="s">
        <v>14</v>
      </c>
      <c r="B66" s="6">
        <v>3034</v>
      </c>
      <c r="C66" s="4">
        <v>216</v>
      </c>
      <c r="D66" s="4">
        <v>210</v>
      </c>
      <c r="E66" s="4">
        <v>80</v>
      </c>
      <c r="F66" s="4">
        <v>123</v>
      </c>
      <c r="G66" s="7" t="s">
        <v>1</v>
      </c>
      <c r="H66" s="5">
        <v>7</v>
      </c>
      <c r="I66" s="16"/>
    </row>
    <row r="67" spans="1:9" ht="14.25">
      <c r="A67" s="3" t="s">
        <v>28</v>
      </c>
      <c r="B67" s="24"/>
      <c r="C67" s="25"/>
      <c r="D67" s="25"/>
      <c r="E67" s="25"/>
      <c r="F67" s="25"/>
      <c r="G67" s="25"/>
      <c r="H67" s="26"/>
      <c r="I67" s="16"/>
    </row>
    <row r="68" spans="1:9" ht="14.25">
      <c r="A68" s="3" t="s">
        <v>9</v>
      </c>
      <c r="B68" s="4">
        <f>SUM(B69+B70)</f>
        <v>4071</v>
      </c>
      <c r="C68" s="4">
        <f aca="true" t="shared" si="15" ref="C68:H68">SUM(C69+C70)</f>
        <v>236</v>
      </c>
      <c r="D68" s="4">
        <f t="shared" si="15"/>
        <v>228</v>
      </c>
      <c r="E68" s="4">
        <f t="shared" si="15"/>
        <v>144</v>
      </c>
      <c r="F68" s="4">
        <f t="shared" si="15"/>
        <v>61</v>
      </c>
      <c r="G68" s="4">
        <v>1</v>
      </c>
      <c r="H68" s="5">
        <f t="shared" si="15"/>
        <v>22</v>
      </c>
      <c r="I68" s="16"/>
    </row>
    <row r="69" spans="1:9" ht="14.25">
      <c r="A69" s="3" t="s">
        <v>13</v>
      </c>
      <c r="B69" s="4">
        <v>1253</v>
      </c>
      <c r="C69" s="4">
        <v>154</v>
      </c>
      <c r="D69" s="4">
        <v>152</v>
      </c>
      <c r="E69" s="4">
        <v>112</v>
      </c>
      <c r="F69" s="4">
        <v>24</v>
      </c>
      <c r="G69" s="4">
        <v>1</v>
      </c>
      <c r="H69" s="5">
        <v>15</v>
      </c>
      <c r="I69" s="16"/>
    </row>
    <row r="70" spans="1:9" ht="14.25">
      <c r="A70" s="3" t="s">
        <v>14</v>
      </c>
      <c r="B70" s="4">
        <v>2818</v>
      </c>
      <c r="C70" s="4">
        <v>82</v>
      </c>
      <c r="D70" s="4">
        <v>76</v>
      </c>
      <c r="E70" s="4">
        <v>32</v>
      </c>
      <c r="F70" s="4">
        <v>37</v>
      </c>
      <c r="G70" s="7" t="s">
        <v>1</v>
      </c>
      <c r="H70" s="5">
        <v>7</v>
      </c>
      <c r="I70" s="16"/>
    </row>
    <row r="71" spans="1:9" ht="14.25">
      <c r="A71" s="3" t="s">
        <v>29</v>
      </c>
      <c r="B71" s="24"/>
      <c r="C71" s="25"/>
      <c r="D71" s="25"/>
      <c r="E71" s="25"/>
      <c r="F71" s="25"/>
      <c r="G71" s="25"/>
      <c r="H71" s="26"/>
      <c r="I71" s="16"/>
    </row>
    <row r="72" spans="1:9" ht="14.25">
      <c r="A72" s="3" t="s">
        <v>9</v>
      </c>
      <c r="B72" s="6">
        <f>SUM(B73+B74)</f>
        <v>38018</v>
      </c>
      <c r="C72" s="4">
        <f aca="true" t="shared" si="16" ref="C72:H72">SUM(C73+C74)</f>
        <v>9316</v>
      </c>
      <c r="D72" s="4">
        <f t="shared" si="16"/>
        <v>8916</v>
      </c>
      <c r="E72" s="4">
        <f t="shared" si="16"/>
        <v>6547</v>
      </c>
      <c r="F72" s="4">
        <f t="shared" si="16"/>
        <v>2074</v>
      </c>
      <c r="G72" s="4">
        <v>1</v>
      </c>
      <c r="H72" s="5">
        <f t="shared" si="16"/>
        <v>294</v>
      </c>
      <c r="I72" s="16"/>
    </row>
    <row r="73" spans="1:9" ht="14.25">
      <c r="A73" s="3" t="s">
        <v>13</v>
      </c>
      <c r="B73" s="4">
        <v>15680</v>
      </c>
      <c r="C73" s="4">
        <v>5995</v>
      </c>
      <c r="D73" s="4">
        <v>5656</v>
      </c>
      <c r="E73" s="4">
        <v>5033</v>
      </c>
      <c r="F73" s="4">
        <v>388</v>
      </c>
      <c r="G73" s="4">
        <v>1</v>
      </c>
      <c r="H73" s="5">
        <v>234</v>
      </c>
      <c r="I73" s="16"/>
    </row>
    <row r="74" spans="1:9" ht="14.25">
      <c r="A74" s="3" t="s">
        <v>14</v>
      </c>
      <c r="B74" s="4">
        <v>22338</v>
      </c>
      <c r="C74" s="4">
        <v>3321</v>
      </c>
      <c r="D74" s="4">
        <v>3260</v>
      </c>
      <c r="E74" s="4">
        <v>1514</v>
      </c>
      <c r="F74" s="4">
        <v>1686</v>
      </c>
      <c r="G74" s="7" t="s">
        <v>1</v>
      </c>
      <c r="H74" s="5">
        <v>60</v>
      </c>
      <c r="I74" s="16"/>
    </row>
    <row r="75" spans="1:9" ht="14.25">
      <c r="A75" s="3" t="s">
        <v>2</v>
      </c>
      <c r="B75" s="24"/>
      <c r="C75" s="25"/>
      <c r="D75" s="25"/>
      <c r="E75" s="25"/>
      <c r="F75" s="25"/>
      <c r="G75" s="25"/>
      <c r="H75" s="26"/>
      <c r="I75" s="16"/>
    </row>
    <row r="76" spans="1:9" ht="14.25">
      <c r="A76" s="3" t="s">
        <v>9</v>
      </c>
      <c r="B76" s="6">
        <f>SUM(B77+B78)</f>
        <v>22045</v>
      </c>
      <c r="C76" s="4">
        <f aca="true" t="shared" si="17" ref="C76:H76">SUM(C77+C78)</f>
        <v>7251</v>
      </c>
      <c r="D76" s="4">
        <f t="shared" si="17"/>
        <v>6906</v>
      </c>
      <c r="E76" s="4">
        <f t="shared" si="17"/>
        <v>5218</v>
      </c>
      <c r="F76" s="4">
        <f t="shared" si="17"/>
        <v>1500</v>
      </c>
      <c r="G76" s="7" t="s">
        <v>0</v>
      </c>
      <c r="H76" s="5">
        <f t="shared" si="17"/>
        <v>188</v>
      </c>
      <c r="I76" s="16"/>
    </row>
    <row r="77" spans="1:9" ht="14.25">
      <c r="A77" s="3" t="s">
        <v>13</v>
      </c>
      <c r="B77" s="6">
        <v>9936</v>
      </c>
      <c r="C77" s="4">
        <v>4701</v>
      </c>
      <c r="D77" s="4">
        <v>4400</v>
      </c>
      <c r="E77" s="4">
        <v>4001</v>
      </c>
      <c r="F77" s="4">
        <v>246</v>
      </c>
      <c r="G77" s="7" t="s">
        <v>1</v>
      </c>
      <c r="H77" s="5">
        <v>153</v>
      </c>
      <c r="I77" s="16"/>
    </row>
    <row r="78" spans="1:9" ht="14.25">
      <c r="A78" s="3" t="s">
        <v>14</v>
      </c>
      <c r="B78" s="6">
        <v>12109</v>
      </c>
      <c r="C78" s="4">
        <v>2550</v>
      </c>
      <c r="D78" s="4">
        <v>2506</v>
      </c>
      <c r="E78" s="4">
        <v>1217</v>
      </c>
      <c r="F78" s="4">
        <v>1254</v>
      </c>
      <c r="G78" s="7" t="s">
        <v>1</v>
      </c>
      <c r="H78" s="5">
        <v>35</v>
      </c>
      <c r="I78" s="16"/>
    </row>
    <row r="79" spans="1:9" ht="14.25">
      <c r="A79" s="3" t="s">
        <v>30</v>
      </c>
      <c r="B79" s="24"/>
      <c r="C79" s="25"/>
      <c r="D79" s="25"/>
      <c r="E79" s="25"/>
      <c r="F79" s="25"/>
      <c r="G79" s="25"/>
      <c r="H79" s="26"/>
      <c r="I79" s="16"/>
    </row>
    <row r="80" spans="1:9" ht="14.25">
      <c r="A80" s="3" t="s">
        <v>9</v>
      </c>
      <c r="B80" s="6">
        <f>SUM(B81+B82)</f>
        <v>15973</v>
      </c>
      <c r="C80" s="4">
        <f aca="true" t="shared" si="18" ref="C80:H80">SUM(C81+C82)</f>
        <v>2065</v>
      </c>
      <c r="D80" s="4">
        <f t="shared" si="18"/>
        <v>2010</v>
      </c>
      <c r="E80" s="4">
        <f t="shared" si="18"/>
        <v>1329</v>
      </c>
      <c r="F80" s="4">
        <f t="shared" si="18"/>
        <v>574</v>
      </c>
      <c r="G80" s="4">
        <v>1</v>
      </c>
      <c r="H80" s="5">
        <f t="shared" si="18"/>
        <v>106</v>
      </c>
      <c r="I80" s="16"/>
    </row>
    <row r="81" spans="1:9" ht="14.25">
      <c r="A81" s="3" t="s">
        <v>13</v>
      </c>
      <c r="B81" s="4">
        <v>5744</v>
      </c>
      <c r="C81" s="4">
        <v>1294</v>
      </c>
      <c r="D81" s="4">
        <v>1256</v>
      </c>
      <c r="E81" s="4">
        <v>1032</v>
      </c>
      <c r="F81" s="4">
        <v>142</v>
      </c>
      <c r="G81" s="4">
        <v>1</v>
      </c>
      <c r="H81" s="5">
        <v>81</v>
      </c>
      <c r="I81" s="16"/>
    </row>
    <row r="82" spans="1:11" ht="14.25">
      <c r="A82" s="3" t="s">
        <v>14</v>
      </c>
      <c r="B82" s="4">
        <v>10229</v>
      </c>
      <c r="C82" s="4">
        <v>771</v>
      </c>
      <c r="D82" s="4">
        <v>754</v>
      </c>
      <c r="E82" s="4">
        <v>297</v>
      </c>
      <c r="F82" s="4">
        <v>432</v>
      </c>
      <c r="G82" s="7" t="s">
        <v>1</v>
      </c>
      <c r="H82" s="5">
        <v>25</v>
      </c>
      <c r="I82" s="16"/>
      <c r="J82" s="17"/>
      <c r="K82" s="17"/>
    </row>
    <row r="83" spans="1:11" ht="18.75" customHeight="1">
      <c r="A83" s="8"/>
      <c r="B83" s="9"/>
      <c r="C83" s="9"/>
      <c r="D83" s="9"/>
      <c r="E83" s="9"/>
      <c r="F83" s="9"/>
      <c r="G83" s="9"/>
      <c r="H83" s="9"/>
      <c r="I83" s="10"/>
      <c r="J83" s="10"/>
      <c r="K83" s="10"/>
    </row>
    <row r="84" spans="1:11" ht="14.25" customHeight="1">
      <c r="A84" s="18" t="s">
        <v>60</v>
      </c>
      <c r="B84" s="28" t="s">
        <v>31</v>
      </c>
      <c r="C84" s="29"/>
      <c r="D84" s="29"/>
      <c r="E84" s="25"/>
      <c r="F84" s="25"/>
      <c r="G84" s="26"/>
      <c r="H84" s="28" t="s">
        <v>32</v>
      </c>
      <c r="I84" s="25"/>
      <c r="J84" s="25"/>
      <c r="K84" s="26"/>
    </row>
    <row r="85" spans="1:11" ht="14.25">
      <c r="A85" s="19"/>
      <c r="B85" s="24" t="s">
        <v>57</v>
      </c>
      <c r="C85" s="25"/>
      <c r="D85" s="25"/>
      <c r="E85" s="25"/>
      <c r="F85" s="26"/>
      <c r="G85" s="27" t="s">
        <v>33</v>
      </c>
      <c r="H85" s="30" t="s">
        <v>34</v>
      </c>
      <c r="I85" s="30" t="s">
        <v>35</v>
      </c>
      <c r="J85" s="30" t="s">
        <v>36</v>
      </c>
      <c r="K85" s="21" t="s">
        <v>37</v>
      </c>
    </row>
    <row r="86" spans="1:11" ht="14.25">
      <c r="A86" s="19"/>
      <c r="B86" s="18" t="s">
        <v>38</v>
      </c>
      <c r="C86" s="18" t="s">
        <v>7</v>
      </c>
      <c r="D86" s="18" t="s">
        <v>50</v>
      </c>
      <c r="E86" s="18" t="s">
        <v>51</v>
      </c>
      <c r="F86" s="36" t="s">
        <v>8</v>
      </c>
      <c r="G86" s="22"/>
      <c r="H86" s="31"/>
      <c r="I86" s="31"/>
      <c r="J86" s="31"/>
      <c r="K86" s="22"/>
    </row>
    <row r="87" spans="1:11" ht="14.25">
      <c r="A87" s="19"/>
      <c r="B87" s="19"/>
      <c r="C87" s="19"/>
      <c r="D87" s="19"/>
      <c r="E87" s="19"/>
      <c r="F87" s="19"/>
      <c r="G87" s="22"/>
      <c r="H87" s="31"/>
      <c r="I87" s="31"/>
      <c r="J87" s="31"/>
      <c r="K87" s="22"/>
    </row>
    <row r="88" spans="1:11" ht="14.25">
      <c r="A88" s="19"/>
      <c r="B88" s="19"/>
      <c r="C88" s="19"/>
      <c r="D88" s="19"/>
      <c r="E88" s="19"/>
      <c r="F88" s="19"/>
      <c r="G88" s="22"/>
      <c r="H88" s="31"/>
      <c r="I88" s="31"/>
      <c r="J88" s="31"/>
      <c r="K88" s="22"/>
    </row>
    <row r="89" spans="1:11" ht="14.25">
      <c r="A89" s="20"/>
      <c r="B89" s="20"/>
      <c r="C89" s="20"/>
      <c r="D89" s="20"/>
      <c r="E89" s="20"/>
      <c r="F89" s="20"/>
      <c r="G89" s="23"/>
      <c r="H89" s="32"/>
      <c r="I89" s="32"/>
      <c r="J89" s="32"/>
      <c r="K89" s="23"/>
    </row>
    <row r="90" spans="1:11" ht="14.25">
      <c r="A90" s="11" t="s">
        <v>9</v>
      </c>
      <c r="B90" s="4">
        <f>SUM(B91+B92)</f>
        <v>77994</v>
      </c>
      <c r="C90" s="4">
        <f>SUM(C91+C92)</f>
        <v>67633</v>
      </c>
      <c r="D90" s="4">
        <v>7584</v>
      </c>
      <c r="E90" s="4">
        <f>SUM(E91+E92)</f>
        <v>1938</v>
      </c>
      <c r="F90" s="4">
        <f aca="true" t="shared" si="19" ref="F90:K90">SUM(F91+F92)</f>
        <v>839</v>
      </c>
      <c r="G90" s="4">
        <f t="shared" si="19"/>
        <v>4912</v>
      </c>
      <c r="H90" s="4">
        <f t="shared" si="19"/>
        <v>66061</v>
      </c>
      <c r="I90" s="4">
        <f t="shared" si="19"/>
        <v>31352</v>
      </c>
      <c r="J90" s="4">
        <f t="shared" si="19"/>
        <v>14163</v>
      </c>
      <c r="K90" s="4">
        <f t="shared" si="19"/>
        <v>20546</v>
      </c>
    </row>
    <row r="91" spans="1:11" ht="14.25">
      <c r="A91" s="11" t="s">
        <v>10</v>
      </c>
      <c r="B91" s="4">
        <v>46433</v>
      </c>
      <c r="C91" s="4">
        <v>44416</v>
      </c>
      <c r="D91" s="4">
        <v>312</v>
      </c>
      <c r="E91" s="4">
        <v>1327</v>
      </c>
      <c r="F91" s="4">
        <v>378</v>
      </c>
      <c r="G91" s="4">
        <v>3167</v>
      </c>
      <c r="H91" s="4">
        <v>21598</v>
      </c>
      <c r="I91" s="4">
        <v>1242</v>
      </c>
      <c r="J91" s="5">
        <v>8341</v>
      </c>
      <c r="K91" s="4">
        <v>12015</v>
      </c>
    </row>
    <row r="92" spans="1:11" ht="14.25">
      <c r="A92" s="11" t="s">
        <v>11</v>
      </c>
      <c r="B92" s="4">
        <v>31561</v>
      </c>
      <c r="C92" s="4">
        <v>23217</v>
      </c>
      <c r="D92" s="4">
        <v>7272</v>
      </c>
      <c r="E92" s="4">
        <v>611</v>
      </c>
      <c r="F92" s="4">
        <v>461</v>
      </c>
      <c r="G92" s="4">
        <v>1745</v>
      </c>
      <c r="H92" s="4">
        <v>44463</v>
      </c>
      <c r="I92" s="4">
        <v>30110</v>
      </c>
      <c r="J92" s="5">
        <v>5822</v>
      </c>
      <c r="K92" s="4">
        <v>8531</v>
      </c>
    </row>
    <row r="93" spans="1:11" ht="14.25">
      <c r="A93" s="11" t="s">
        <v>12</v>
      </c>
      <c r="B93" s="24"/>
      <c r="C93" s="25"/>
      <c r="D93" s="25"/>
      <c r="E93" s="25"/>
      <c r="F93" s="25"/>
      <c r="G93" s="25"/>
      <c r="H93" s="25"/>
      <c r="I93" s="25"/>
      <c r="J93" s="25"/>
      <c r="K93" s="26"/>
    </row>
    <row r="94" spans="1:11" ht="14.25">
      <c r="A94" s="11" t="s">
        <v>9</v>
      </c>
      <c r="B94" s="4">
        <f aca="true" t="shared" si="20" ref="B94:J94">SUM(B95+B96)</f>
        <v>1391</v>
      </c>
      <c r="C94" s="4">
        <f t="shared" si="20"/>
        <v>774</v>
      </c>
      <c r="D94" s="4">
        <f t="shared" si="20"/>
        <v>21</v>
      </c>
      <c r="E94" s="6">
        <f t="shared" si="20"/>
        <v>584</v>
      </c>
      <c r="F94" s="4">
        <f t="shared" si="20"/>
        <v>12</v>
      </c>
      <c r="G94" s="4">
        <f t="shared" si="20"/>
        <v>222</v>
      </c>
      <c r="H94" s="4">
        <f t="shared" si="20"/>
        <v>9865</v>
      </c>
      <c r="I94" s="4">
        <f t="shared" si="20"/>
        <v>85</v>
      </c>
      <c r="J94" s="4">
        <f t="shared" si="20"/>
        <v>9635</v>
      </c>
      <c r="K94" s="4">
        <v>145</v>
      </c>
    </row>
    <row r="95" spans="1:11" ht="14.25">
      <c r="A95" s="11" t="s">
        <v>13</v>
      </c>
      <c r="B95" s="4">
        <v>793</v>
      </c>
      <c r="C95" s="4">
        <v>454</v>
      </c>
      <c r="D95" s="4">
        <v>4</v>
      </c>
      <c r="E95" s="6">
        <v>333</v>
      </c>
      <c r="F95" s="4">
        <v>2</v>
      </c>
      <c r="G95" s="4">
        <v>132</v>
      </c>
      <c r="H95" s="4">
        <v>5243</v>
      </c>
      <c r="I95" s="4">
        <v>6</v>
      </c>
      <c r="J95" s="5">
        <v>5143</v>
      </c>
      <c r="K95" s="4">
        <v>94</v>
      </c>
    </row>
    <row r="96" spans="1:11" ht="14.25">
      <c r="A96" s="11" t="s">
        <v>14</v>
      </c>
      <c r="B96" s="4">
        <v>598</v>
      </c>
      <c r="C96" s="4">
        <v>320</v>
      </c>
      <c r="D96" s="4">
        <v>17</v>
      </c>
      <c r="E96" s="6">
        <v>251</v>
      </c>
      <c r="F96" s="4">
        <v>10</v>
      </c>
      <c r="G96" s="4">
        <v>90</v>
      </c>
      <c r="H96" s="4">
        <v>4622</v>
      </c>
      <c r="I96" s="4">
        <v>79</v>
      </c>
      <c r="J96" s="5">
        <v>4492</v>
      </c>
      <c r="K96" s="4">
        <v>51</v>
      </c>
    </row>
    <row r="97" spans="1:11" ht="14.25">
      <c r="A97" s="11" t="s">
        <v>15</v>
      </c>
      <c r="B97" s="24"/>
      <c r="C97" s="25"/>
      <c r="D97" s="25"/>
      <c r="E97" s="25"/>
      <c r="F97" s="25"/>
      <c r="G97" s="25"/>
      <c r="H97" s="25"/>
      <c r="I97" s="25"/>
      <c r="J97" s="25"/>
      <c r="K97" s="26"/>
    </row>
    <row r="98" spans="1:11" ht="14.25">
      <c r="A98" s="11" t="s">
        <v>9</v>
      </c>
      <c r="B98" s="4">
        <f>SUM(B99+B100)</f>
        <v>8068</v>
      </c>
      <c r="C98" s="4">
        <f>SUM(C99+C100)</f>
        <v>6591</v>
      </c>
      <c r="D98" s="4">
        <f>SUM(D99+D100)</f>
        <v>145</v>
      </c>
      <c r="E98" s="6">
        <f>SUM(E99+E100)</f>
        <v>1273</v>
      </c>
      <c r="F98" s="4">
        <f aca="true" t="shared" si="21" ref="F98:K98">SUM(F99+F100)</f>
        <v>59</v>
      </c>
      <c r="G98" s="4">
        <f t="shared" si="21"/>
        <v>699</v>
      </c>
      <c r="H98" s="4">
        <f t="shared" si="21"/>
        <v>5057</v>
      </c>
      <c r="I98" s="4">
        <f t="shared" si="21"/>
        <v>488</v>
      </c>
      <c r="J98" s="4">
        <f t="shared" si="21"/>
        <v>4189</v>
      </c>
      <c r="K98" s="4">
        <f t="shared" si="21"/>
        <v>380</v>
      </c>
    </row>
    <row r="99" spans="1:11" ht="14.25">
      <c r="A99" s="11" t="s">
        <v>13</v>
      </c>
      <c r="B99" s="4">
        <v>4222</v>
      </c>
      <c r="C99" s="4">
        <v>3236</v>
      </c>
      <c r="D99" s="4">
        <v>18</v>
      </c>
      <c r="E99" s="6">
        <v>942</v>
      </c>
      <c r="F99" s="4">
        <v>26</v>
      </c>
      <c r="G99" s="4">
        <v>402</v>
      </c>
      <c r="H99" s="4">
        <v>3254</v>
      </c>
      <c r="I99" s="4">
        <v>9</v>
      </c>
      <c r="J99" s="5">
        <v>2990</v>
      </c>
      <c r="K99" s="4">
        <v>255</v>
      </c>
    </row>
    <row r="100" spans="1:11" ht="14.25">
      <c r="A100" s="11" t="s">
        <v>14</v>
      </c>
      <c r="B100" s="4">
        <v>3846</v>
      </c>
      <c r="C100" s="4">
        <v>3355</v>
      </c>
      <c r="D100" s="4">
        <v>127</v>
      </c>
      <c r="E100" s="6">
        <v>331</v>
      </c>
      <c r="F100" s="4">
        <v>33</v>
      </c>
      <c r="G100" s="4">
        <v>297</v>
      </c>
      <c r="H100" s="4">
        <v>1803</v>
      </c>
      <c r="I100" s="4">
        <v>479</v>
      </c>
      <c r="J100" s="5">
        <v>1199</v>
      </c>
      <c r="K100" s="4">
        <v>125</v>
      </c>
    </row>
    <row r="101" spans="1:11" ht="14.25">
      <c r="A101" s="11" t="s">
        <v>16</v>
      </c>
      <c r="B101" s="24"/>
      <c r="C101" s="25"/>
      <c r="D101" s="25"/>
      <c r="E101" s="25"/>
      <c r="F101" s="25"/>
      <c r="G101" s="25"/>
      <c r="H101" s="25"/>
      <c r="I101" s="25"/>
      <c r="J101" s="25"/>
      <c r="K101" s="26"/>
    </row>
    <row r="102" spans="1:11" ht="14.25">
      <c r="A102" s="11" t="s">
        <v>9</v>
      </c>
      <c r="B102" s="4">
        <f>SUM(B103+B104)</f>
        <v>10347</v>
      </c>
      <c r="C102" s="4">
        <f>SUM(C103+C104)</f>
        <v>9724</v>
      </c>
      <c r="D102" s="4">
        <f>SUM(D103+D104)</f>
        <v>453</v>
      </c>
      <c r="E102" s="6">
        <f>SUM(E103+E104)</f>
        <v>57</v>
      </c>
      <c r="F102" s="4">
        <f aca="true" t="shared" si="22" ref="F102:K102">SUM(F103+F104)</f>
        <v>113</v>
      </c>
      <c r="G102" s="4">
        <f t="shared" si="22"/>
        <v>731</v>
      </c>
      <c r="H102" s="4">
        <f t="shared" si="22"/>
        <v>2383</v>
      </c>
      <c r="I102" s="4">
        <f t="shared" si="22"/>
        <v>1765</v>
      </c>
      <c r="J102" s="4">
        <f t="shared" si="22"/>
        <v>226</v>
      </c>
      <c r="K102" s="4">
        <f t="shared" si="22"/>
        <v>392</v>
      </c>
    </row>
    <row r="103" spans="1:11" ht="14.25">
      <c r="A103" s="11" t="s">
        <v>13</v>
      </c>
      <c r="B103" s="4">
        <v>6015</v>
      </c>
      <c r="C103" s="4">
        <v>5924</v>
      </c>
      <c r="D103" s="4">
        <v>16</v>
      </c>
      <c r="E103" s="6">
        <v>38</v>
      </c>
      <c r="F103" s="4">
        <v>37</v>
      </c>
      <c r="G103" s="4">
        <v>409</v>
      </c>
      <c r="H103" s="4">
        <v>410</v>
      </c>
      <c r="I103" s="4">
        <v>13</v>
      </c>
      <c r="J103" s="5">
        <v>140</v>
      </c>
      <c r="K103" s="4">
        <v>257</v>
      </c>
    </row>
    <row r="104" spans="1:11" ht="14.25">
      <c r="A104" s="11" t="s">
        <v>14</v>
      </c>
      <c r="B104" s="4">
        <v>4332</v>
      </c>
      <c r="C104" s="4">
        <v>3800</v>
      </c>
      <c r="D104" s="4">
        <v>437</v>
      </c>
      <c r="E104" s="6">
        <v>19</v>
      </c>
      <c r="F104" s="4">
        <v>76</v>
      </c>
      <c r="G104" s="4">
        <v>322</v>
      </c>
      <c r="H104" s="4">
        <v>1973</v>
      </c>
      <c r="I104" s="4">
        <v>1752</v>
      </c>
      <c r="J104" s="5">
        <v>86</v>
      </c>
      <c r="K104" s="4">
        <v>135</v>
      </c>
    </row>
    <row r="105" spans="1:11" ht="14.25">
      <c r="A105" s="11" t="s">
        <v>17</v>
      </c>
      <c r="B105" s="24"/>
      <c r="C105" s="25"/>
      <c r="D105" s="25"/>
      <c r="E105" s="25"/>
      <c r="F105" s="25"/>
      <c r="G105" s="25"/>
      <c r="H105" s="25"/>
      <c r="I105" s="25"/>
      <c r="J105" s="25"/>
      <c r="K105" s="26"/>
    </row>
    <row r="106" spans="1:11" ht="14.25">
      <c r="A106" s="11" t="s">
        <v>9</v>
      </c>
      <c r="B106" s="4">
        <f>SUM(B107+B108)</f>
        <v>8944</v>
      </c>
      <c r="C106" s="4">
        <f>SUM(C107+C108)</f>
        <v>8149</v>
      </c>
      <c r="D106" s="4">
        <f>SUM(D107+D108)</f>
        <v>646</v>
      </c>
      <c r="E106" s="6">
        <f>SUM(E107+E108)</f>
        <v>13</v>
      </c>
      <c r="F106" s="4">
        <f aca="true" t="shared" si="23" ref="F106:K106">SUM(F107+F108)</f>
        <v>136</v>
      </c>
      <c r="G106" s="4">
        <f t="shared" si="23"/>
        <v>533</v>
      </c>
      <c r="H106" s="4">
        <f t="shared" si="23"/>
        <v>3030</v>
      </c>
      <c r="I106" s="4">
        <f t="shared" si="23"/>
        <v>2612</v>
      </c>
      <c r="J106" s="4">
        <f t="shared" si="23"/>
        <v>67</v>
      </c>
      <c r="K106" s="4">
        <f t="shared" si="23"/>
        <v>351</v>
      </c>
    </row>
    <row r="107" spans="1:11" ht="14.25">
      <c r="A107" s="11" t="s">
        <v>13</v>
      </c>
      <c r="B107" s="4">
        <v>5833</v>
      </c>
      <c r="C107" s="4">
        <v>5784</v>
      </c>
      <c r="D107" s="4">
        <v>12</v>
      </c>
      <c r="E107" s="6">
        <v>10</v>
      </c>
      <c r="F107" s="4">
        <v>27</v>
      </c>
      <c r="G107" s="4">
        <v>312</v>
      </c>
      <c r="H107" s="4">
        <v>294</v>
      </c>
      <c r="I107" s="4">
        <v>13</v>
      </c>
      <c r="J107" s="5">
        <v>46</v>
      </c>
      <c r="K107" s="4">
        <v>235</v>
      </c>
    </row>
    <row r="108" spans="1:11" ht="14.25">
      <c r="A108" s="11" t="s">
        <v>14</v>
      </c>
      <c r="B108" s="4">
        <v>3111</v>
      </c>
      <c r="C108" s="4">
        <v>2365</v>
      </c>
      <c r="D108" s="4">
        <v>634</v>
      </c>
      <c r="E108" s="6">
        <v>3</v>
      </c>
      <c r="F108" s="4">
        <v>109</v>
      </c>
      <c r="G108" s="4">
        <v>221</v>
      </c>
      <c r="H108" s="4">
        <v>2736</v>
      </c>
      <c r="I108" s="4">
        <v>2599</v>
      </c>
      <c r="J108" s="5">
        <v>21</v>
      </c>
      <c r="K108" s="4">
        <v>116</v>
      </c>
    </row>
    <row r="109" spans="1:11" ht="14.25">
      <c r="A109" s="11" t="s">
        <v>18</v>
      </c>
      <c r="B109" s="24"/>
      <c r="C109" s="25"/>
      <c r="D109" s="25"/>
      <c r="E109" s="25"/>
      <c r="F109" s="25"/>
      <c r="G109" s="25"/>
      <c r="H109" s="25"/>
      <c r="I109" s="25"/>
      <c r="J109" s="25"/>
      <c r="K109" s="26"/>
    </row>
    <row r="110" spans="1:11" ht="14.25">
      <c r="A110" s="11" t="s">
        <v>9</v>
      </c>
      <c r="B110" s="4">
        <f>SUM(B111+B112)</f>
        <v>8290</v>
      </c>
      <c r="C110" s="4">
        <f>SUM(C111+C112)</f>
        <v>7218</v>
      </c>
      <c r="D110" s="4">
        <f>SUM(D111+D112)</f>
        <v>985</v>
      </c>
      <c r="E110" s="6">
        <f>SUM(E111+E112)</f>
        <v>5</v>
      </c>
      <c r="F110" s="4">
        <f aca="true" t="shared" si="24" ref="F110:K110">SUM(F111+F112)</f>
        <v>82</v>
      </c>
      <c r="G110" s="4">
        <f t="shared" si="24"/>
        <v>392</v>
      </c>
      <c r="H110" s="4">
        <f t="shared" si="24"/>
        <v>2729</v>
      </c>
      <c r="I110" s="4">
        <f t="shared" si="24"/>
        <v>2350</v>
      </c>
      <c r="J110" s="4">
        <f t="shared" si="24"/>
        <v>19</v>
      </c>
      <c r="K110" s="4">
        <f t="shared" si="24"/>
        <v>360</v>
      </c>
    </row>
    <row r="111" spans="1:11" ht="14.25">
      <c r="A111" s="11" t="s">
        <v>13</v>
      </c>
      <c r="B111" s="4">
        <v>5258</v>
      </c>
      <c r="C111" s="4">
        <v>5221</v>
      </c>
      <c r="D111" s="4">
        <v>7</v>
      </c>
      <c r="E111" s="6">
        <v>2</v>
      </c>
      <c r="F111" s="4">
        <v>28</v>
      </c>
      <c r="G111" s="4">
        <v>244</v>
      </c>
      <c r="H111" s="4">
        <v>246</v>
      </c>
      <c r="I111" s="4">
        <v>5</v>
      </c>
      <c r="J111" s="5">
        <v>11</v>
      </c>
      <c r="K111" s="4">
        <v>230</v>
      </c>
    </row>
    <row r="112" spans="1:11" ht="14.25">
      <c r="A112" s="11" t="s">
        <v>14</v>
      </c>
      <c r="B112" s="4">
        <v>3032</v>
      </c>
      <c r="C112" s="4">
        <v>1997</v>
      </c>
      <c r="D112" s="4">
        <v>978</v>
      </c>
      <c r="E112" s="6">
        <v>3</v>
      </c>
      <c r="F112" s="4">
        <v>54</v>
      </c>
      <c r="G112" s="4">
        <v>148</v>
      </c>
      <c r="H112" s="4">
        <v>2483</v>
      </c>
      <c r="I112" s="4">
        <v>2345</v>
      </c>
      <c r="J112" s="5">
        <v>8</v>
      </c>
      <c r="K112" s="4">
        <v>130</v>
      </c>
    </row>
    <row r="113" spans="1:11" ht="14.25">
      <c r="A113" s="11" t="s">
        <v>19</v>
      </c>
      <c r="B113" s="24"/>
      <c r="C113" s="25"/>
      <c r="D113" s="25"/>
      <c r="E113" s="25"/>
      <c r="F113" s="25"/>
      <c r="G113" s="25"/>
      <c r="H113" s="25"/>
      <c r="I113" s="25"/>
      <c r="J113" s="25"/>
      <c r="K113" s="26"/>
    </row>
    <row r="114" spans="1:11" ht="14.25">
      <c r="A114" s="11" t="s">
        <v>9</v>
      </c>
      <c r="B114" s="4">
        <f>SUM(B115+B116)</f>
        <v>7930</v>
      </c>
      <c r="C114" s="4">
        <f>SUM(C115+C116)</f>
        <v>6750</v>
      </c>
      <c r="D114" s="4">
        <f>SUM(D115+D116)</f>
        <v>1118</v>
      </c>
      <c r="E114" s="6">
        <v>2</v>
      </c>
      <c r="F114" s="4">
        <f aca="true" t="shared" si="25" ref="F114:K114">SUM(F115+F116)</f>
        <v>60</v>
      </c>
      <c r="G114" s="4">
        <f t="shared" si="25"/>
        <v>293</v>
      </c>
      <c r="H114" s="4">
        <f t="shared" si="25"/>
        <v>2082</v>
      </c>
      <c r="I114" s="4">
        <f t="shared" si="25"/>
        <v>1765</v>
      </c>
      <c r="J114" s="4">
        <f t="shared" si="25"/>
        <v>10</v>
      </c>
      <c r="K114" s="4">
        <f t="shared" si="25"/>
        <v>307</v>
      </c>
    </row>
    <row r="115" spans="1:11" ht="14.25">
      <c r="A115" s="11" t="s">
        <v>13</v>
      </c>
      <c r="B115" s="4">
        <v>4727</v>
      </c>
      <c r="C115" s="4">
        <v>4690</v>
      </c>
      <c r="D115" s="4">
        <v>11</v>
      </c>
      <c r="E115" s="12" t="s">
        <v>1</v>
      </c>
      <c r="F115" s="4">
        <v>26</v>
      </c>
      <c r="G115" s="4">
        <v>179</v>
      </c>
      <c r="H115" s="4">
        <v>221</v>
      </c>
      <c r="I115" s="4">
        <v>12</v>
      </c>
      <c r="J115" s="5">
        <v>5</v>
      </c>
      <c r="K115" s="4">
        <v>204</v>
      </c>
    </row>
    <row r="116" spans="1:11" ht="14.25">
      <c r="A116" s="11" t="s">
        <v>14</v>
      </c>
      <c r="B116" s="4">
        <v>3203</v>
      </c>
      <c r="C116" s="4">
        <v>2060</v>
      </c>
      <c r="D116" s="4">
        <v>1107</v>
      </c>
      <c r="E116" s="6">
        <v>2</v>
      </c>
      <c r="F116" s="4">
        <v>34</v>
      </c>
      <c r="G116" s="4">
        <v>114</v>
      </c>
      <c r="H116" s="4">
        <v>1861</v>
      </c>
      <c r="I116" s="4">
        <v>1753</v>
      </c>
      <c r="J116" s="5">
        <v>5</v>
      </c>
      <c r="K116" s="4">
        <v>103</v>
      </c>
    </row>
    <row r="117" spans="1:11" ht="14.25">
      <c r="A117" s="11" t="s">
        <v>20</v>
      </c>
      <c r="B117" s="24"/>
      <c r="C117" s="25"/>
      <c r="D117" s="25"/>
      <c r="E117" s="25"/>
      <c r="F117" s="25"/>
      <c r="G117" s="25"/>
      <c r="H117" s="25"/>
      <c r="I117" s="25"/>
      <c r="J117" s="25"/>
      <c r="K117" s="26"/>
    </row>
    <row r="118" spans="1:11" ht="14.25">
      <c r="A118" s="11" t="s">
        <v>9</v>
      </c>
      <c r="B118" s="4">
        <f>SUM(B119+B120)</f>
        <v>8313</v>
      </c>
      <c r="C118" s="4">
        <f>SUM(C119+C120)</f>
        <v>7168</v>
      </c>
      <c r="D118" s="4">
        <f>SUM(D119+D120)</f>
        <v>1093</v>
      </c>
      <c r="E118" s="6">
        <v>2</v>
      </c>
      <c r="F118" s="4">
        <f aca="true" t="shared" si="26" ref="F118:K118">SUM(F119+F120)</f>
        <v>50</v>
      </c>
      <c r="G118" s="4">
        <f t="shared" si="26"/>
        <v>362</v>
      </c>
      <c r="H118" s="4">
        <f t="shared" si="26"/>
        <v>1979</v>
      </c>
      <c r="I118" s="4">
        <f t="shared" si="26"/>
        <v>1568</v>
      </c>
      <c r="J118" s="4">
        <f t="shared" si="26"/>
        <v>5</v>
      </c>
      <c r="K118" s="4">
        <f t="shared" si="26"/>
        <v>406</v>
      </c>
    </row>
    <row r="119" spans="1:11" ht="14.25">
      <c r="A119" s="11" t="s">
        <v>13</v>
      </c>
      <c r="B119" s="4">
        <v>4679</v>
      </c>
      <c r="C119" s="4">
        <v>4654</v>
      </c>
      <c r="D119" s="4">
        <v>3</v>
      </c>
      <c r="E119" s="12" t="s">
        <v>1</v>
      </c>
      <c r="F119" s="4">
        <v>22</v>
      </c>
      <c r="G119" s="4">
        <v>229</v>
      </c>
      <c r="H119" s="4">
        <v>281</v>
      </c>
      <c r="I119" s="4">
        <v>13</v>
      </c>
      <c r="J119" s="5">
        <v>2</v>
      </c>
      <c r="K119" s="4">
        <v>266</v>
      </c>
    </row>
    <row r="120" spans="1:11" ht="14.25">
      <c r="A120" s="11" t="s">
        <v>14</v>
      </c>
      <c r="B120" s="4">
        <v>3634</v>
      </c>
      <c r="C120" s="4">
        <v>2514</v>
      </c>
      <c r="D120" s="4">
        <v>1090</v>
      </c>
      <c r="E120" s="6">
        <v>2</v>
      </c>
      <c r="F120" s="4">
        <v>28</v>
      </c>
      <c r="G120" s="4">
        <v>133</v>
      </c>
      <c r="H120" s="4">
        <v>1698</v>
      </c>
      <c r="I120" s="4">
        <v>1555</v>
      </c>
      <c r="J120" s="5">
        <v>3</v>
      </c>
      <c r="K120" s="4">
        <v>140</v>
      </c>
    </row>
    <row r="121" spans="1:11" ht="14.25">
      <c r="A121" s="11" t="s">
        <v>39</v>
      </c>
      <c r="B121" s="24"/>
      <c r="C121" s="25"/>
      <c r="D121" s="25"/>
      <c r="E121" s="25"/>
      <c r="F121" s="25"/>
      <c r="G121" s="25"/>
      <c r="H121" s="25"/>
      <c r="I121" s="25"/>
      <c r="J121" s="25"/>
      <c r="K121" s="26"/>
    </row>
    <row r="122" spans="1:11" ht="14.25">
      <c r="A122" s="11" t="s">
        <v>9</v>
      </c>
      <c r="B122" s="4">
        <f>SUM(B123+B124)</f>
        <v>9168</v>
      </c>
      <c r="C122" s="4">
        <f>SUM(C123+C124)</f>
        <v>8029</v>
      </c>
      <c r="D122" s="4">
        <f>SUM(D123+D124)</f>
        <v>1059</v>
      </c>
      <c r="E122" s="12" t="s">
        <v>0</v>
      </c>
      <c r="F122" s="4">
        <f aca="true" t="shared" si="27" ref="F122:K122">SUM(F123+F124)</f>
        <v>80</v>
      </c>
      <c r="G122" s="4">
        <f t="shared" si="27"/>
        <v>416</v>
      </c>
      <c r="H122" s="4">
        <f t="shared" si="27"/>
        <v>2608</v>
      </c>
      <c r="I122" s="4">
        <f t="shared" si="27"/>
        <v>2103</v>
      </c>
      <c r="J122" s="4">
        <v>2</v>
      </c>
      <c r="K122" s="4">
        <f t="shared" si="27"/>
        <v>503</v>
      </c>
    </row>
    <row r="123" spans="1:11" ht="14.25">
      <c r="A123" s="11" t="s">
        <v>13</v>
      </c>
      <c r="B123" s="4">
        <v>5258</v>
      </c>
      <c r="C123" s="4">
        <v>5203</v>
      </c>
      <c r="D123" s="4">
        <v>6</v>
      </c>
      <c r="E123" s="12" t="s">
        <v>1</v>
      </c>
      <c r="F123" s="4">
        <v>49</v>
      </c>
      <c r="G123" s="4">
        <v>266</v>
      </c>
      <c r="H123" s="4">
        <v>355</v>
      </c>
      <c r="I123" s="4">
        <v>16</v>
      </c>
      <c r="J123" s="5">
        <v>2</v>
      </c>
      <c r="K123" s="4">
        <v>337</v>
      </c>
    </row>
    <row r="124" spans="1:11" ht="14.25">
      <c r="A124" s="11" t="s">
        <v>14</v>
      </c>
      <c r="B124" s="4">
        <v>3910</v>
      </c>
      <c r="C124" s="4">
        <v>2826</v>
      </c>
      <c r="D124" s="4">
        <v>1053</v>
      </c>
      <c r="E124" s="12" t="s">
        <v>1</v>
      </c>
      <c r="F124" s="4">
        <v>31</v>
      </c>
      <c r="G124" s="4">
        <v>150</v>
      </c>
      <c r="H124" s="4">
        <v>2253</v>
      </c>
      <c r="I124" s="4">
        <v>2087</v>
      </c>
      <c r="J124" s="13" t="s">
        <v>1</v>
      </c>
      <c r="K124" s="4">
        <v>166</v>
      </c>
    </row>
    <row r="125" spans="1:11" ht="14.25">
      <c r="A125" s="11" t="s">
        <v>40</v>
      </c>
      <c r="B125" s="24"/>
      <c r="C125" s="25"/>
      <c r="D125" s="25"/>
      <c r="E125" s="25"/>
      <c r="F125" s="25"/>
      <c r="G125" s="25"/>
      <c r="H125" s="25"/>
      <c r="I125" s="25"/>
      <c r="J125" s="25"/>
      <c r="K125" s="26"/>
    </row>
    <row r="126" spans="1:11" ht="14.25">
      <c r="A126" s="11" t="s">
        <v>9</v>
      </c>
      <c r="B126" s="4">
        <f>SUM(B127+B128)</f>
        <v>7038</v>
      </c>
      <c r="C126" s="4">
        <f>SUM(C127+C128)</f>
        <v>6255</v>
      </c>
      <c r="D126" s="4">
        <f>SUM(D127+D128)</f>
        <v>714</v>
      </c>
      <c r="E126" s="12" t="s">
        <v>0</v>
      </c>
      <c r="F126" s="4">
        <f aca="true" t="shared" si="28" ref="F126:K126">SUM(F127+F128)</f>
        <v>69</v>
      </c>
      <c r="G126" s="4">
        <f t="shared" si="28"/>
        <v>383</v>
      </c>
      <c r="H126" s="4">
        <f t="shared" si="28"/>
        <v>2889</v>
      </c>
      <c r="I126" s="4">
        <f t="shared" si="28"/>
        <v>2246</v>
      </c>
      <c r="J126" s="4">
        <v>2</v>
      </c>
      <c r="K126" s="4">
        <f t="shared" si="28"/>
        <v>641</v>
      </c>
    </row>
    <row r="127" spans="1:11" ht="14.25">
      <c r="A127" s="11" t="s">
        <v>13</v>
      </c>
      <c r="B127" s="4">
        <v>4196</v>
      </c>
      <c r="C127" s="4">
        <v>4140</v>
      </c>
      <c r="D127" s="4">
        <v>10</v>
      </c>
      <c r="E127" s="12" t="s">
        <v>1</v>
      </c>
      <c r="F127" s="4">
        <v>46</v>
      </c>
      <c r="G127" s="4">
        <v>266</v>
      </c>
      <c r="H127" s="4">
        <v>400</v>
      </c>
      <c r="I127" s="4">
        <v>31</v>
      </c>
      <c r="J127" s="13" t="s">
        <v>1</v>
      </c>
      <c r="K127" s="4">
        <v>369</v>
      </c>
    </row>
    <row r="128" spans="1:11" ht="14.25">
      <c r="A128" s="11" t="s">
        <v>14</v>
      </c>
      <c r="B128" s="4">
        <v>2842</v>
      </c>
      <c r="C128" s="4">
        <v>2115</v>
      </c>
      <c r="D128" s="4">
        <v>704</v>
      </c>
      <c r="E128" s="12" t="s">
        <v>1</v>
      </c>
      <c r="F128" s="4">
        <v>23</v>
      </c>
      <c r="G128" s="4">
        <v>117</v>
      </c>
      <c r="H128" s="4">
        <v>2489</v>
      </c>
      <c r="I128" s="4">
        <v>2215</v>
      </c>
      <c r="J128" s="5">
        <v>2</v>
      </c>
      <c r="K128" s="4">
        <v>272</v>
      </c>
    </row>
    <row r="129" spans="1:11" ht="14.25">
      <c r="A129" s="11" t="s">
        <v>41</v>
      </c>
      <c r="B129" s="24"/>
      <c r="C129" s="25"/>
      <c r="D129" s="25"/>
      <c r="E129" s="25"/>
      <c r="F129" s="25"/>
      <c r="G129" s="25"/>
      <c r="H129" s="25"/>
      <c r="I129" s="25"/>
      <c r="J129" s="25"/>
      <c r="K129" s="26"/>
    </row>
    <row r="130" spans="1:11" ht="14.25">
      <c r="A130" s="11" t="s">
        <v>9</v>
      </c>
      <c r="B130" s="4">
        <f>SUM(B131+B132)</f>
        <v>4289</v>
      </c>
      <c r="C130" s="4">
        <f>SUM(C131+C132)</f>
        <v>3658</v>
      </c>
      <c r="D130" s="4">
        <f>SUM(D131+D132)</f>
        <v>576</v>
      </c>
      <c r="E130" s="6">
        <v>1</v>
      </c>
      <c r="F130" s="4">
        <f aca="true" t="shared" si="29" ref="F130:K130">SUM(F131+F132)</f>
        <v>54</v>
      </c>
      <c r="G130" s="4">
        <f t="shared" si="29"/>
        <v>481</v>
      </c>
      <c r="H130" s="4">
        <f t="shared" si="29"/>
        <v>4902</v>
      </c>
      <c r="I130" s="4">
        <f t="shared" si="29"/>
        <v>3257</v>
      </c>
      <c r="J130" s="4">
        <f t="shared" si="29"/>
        <v>3</v>
      </c>
      <c r="K130" s="4">
        <f t="shared" si="29"/>
        <v>1642</v>
      </c>
    </row>
    <row r="131" spans="1:11" ht="14.25">
      <c r="A131" s="11" t="s">
        <v>13</v>
      </c>
      <c r="B131" s="4">
        <v>2626</v>
      </c>
      <c r="C131" s="4">
        <v>2547</v>
      </c>
      <c r="D131" s="4">
        <v>50</v>
      </c>
      <c r="E131" s="6">
        <v>1</v>
      </c>
      <c r="F131" s="4">
        <v>28</v>
      </c>
      <c r="G131" s="4">
        <v>389</v>
      </c>
      <c r="H131" s="4">
        <v>1294</v>
      </c>
      <c r="I131" s="4">
        <v>128</v>
      </c>
      <c r="J131" s="5">
        <v>1</v>
      </c>
      <c r="K131" s="4">
        <v>1165</v>
      </c>
    </row>
    <row r="132" spans="1:11" ht="14.25">
      <c r="A132" s="11" t="s">
        <v>14</v>
      </c>
      <c r="B132" s="4">
        <v>1663</v>
      </c>
      <c r="C132" s="4">
        <v>1111</v>
      </c>
      <c r="D132" s="4">
        <v>526</v>
      </c>
      <c r="E132" s="12" t="s">
        <v>1</v>
      </c>
      <c r="F132" s="4">
        <v>26</v>
      </c>
      <c r="G132" s="4">
        <v>92</v>
      </c>
      <c r="H132" s="4">
        <v>3608</v>
      </c>
      <c r="I132" s="4">
        <v>3129</v>
      </c>
      <c r="J132" s="5">
        <v>2</v>
      </c>
      <c r="K132" s="4">
        <v>477</v>
      </c>
    </row>
    <row r="133" spans="1:11" ht="14.25">
      <c r="A133" s="11" t="s">
        <v>42</v>
      </c>
      <c r="B133" s="24"/>
      <c r="C133" s="25"/>
      <c r="D133" s="25"/>
      <c r="E133" s="25"/>
      <c r="F133" s="25"/>
      <c r="G133" s="25"/>
      <c r="H133" s="25"/>
      <c r="I133" s="25"/>
      <c r="J133" s="25"/>
      <c r="K133" s="26"/>
    </row>
    <row r="134" spans="1:11" ht="14.25">
      <c r="A134" s="11" t="s">
        <v>9</v>
      </c>
      <c r="B134" s="4">
        <f>SUM(B135+B136)</f>
        <v>2448</v>
      </c>
      <c r="C134" s="4">
        <f>SUM(C135+C136)</f>
        <v>1994</v>
      </c>
      <c r="D134" s="4">
        <f>SUM(D135+D136)</f>
        <v>398</v>
      </c>
      <c r="E134" s="12" t="s">
        <v>0</v>
      </c>
      <c r="F134" s="4">
        <f aca="true" t="shared" si="30" ref="F134:K134">SUM(F135+F136)</f>
        <v>56</v>
      </c>
      <c r="G134" s="4">
        <f t="shared" si="30"/>
        <v>257</v>
      </c>
      <c r="H134" s="4">
        <f t="shared" si="30"/>
        <v>7067</v>
      </c>
      <c r="I134" s="4">
        <f t="shared" si="30"/>
        <v>4112</v>
      </c>
      <c r="J134" s="4">
        <f t="shared" si="30"/>
        <v>2</v>
      </c>
      <c r="K134" s="4">
        <f t="shared" si="30"/>
        <v>2953</v>
      </c>
    </row>
    <row r="135" spans="1:11" ht="14.25">
      <c r="A135" s="11" t="s">
        <v>13</v>
      </c>
      <c r="B135" s="4">
        <v>1653</v>
      </c>
      <c r="C135" s="4">
        <v>1535</v>
      </c>
      <c r="D135" s="4">
        <v>81</v>
      </c>
      <c r="E135" s="12" t="s">
        <v>1</v>
      </c>
      <c r="F135" s="4">
        <v>37</v>
      </c>
      <c r="G135" s="4">
        <v>229</v>
      </c>
      <c r="H135" s="4">
        <v>2284</v>
      </c>
      <c r="I135" s="4">
        <v>261</v>
      </c>
      <c r="J135" s="5">
        <v>1</v>
      </c>
      <c r="K135" s="4">
        <v>2022</v>
      </c>
    </row>
    <row r="136" spans="1:11" ht="14.25">
      <c r="A136" s="11" t="s">
        <v>14</v>
      </c>
      <c r="B136" s="4">
        <v>795</v>
      </c>
      <c r="C136" s="4">
        <v>459</v>
      </c>
      <c r="D136" s="4">
        <v>317</v>
      </c>
      <c r="E136" s="12" t="s">
        <v>1</v>
      </c>
      <c r="F136" s="4">
        <v>19</v>
      </c>
      <c r="G136" s="4">
        <v>28</v>
      </c>
      <c r="H136" s="4">
        <v>4783</v>
      </c>
      <c r="I136" s="4">
        <v>3851</v>
      </c>
      <c r="J136" s="5">
        <v>1</v>
      </c>
      <c r="K136" s="4">
        <v>931</v>
      </c>
    </row>
    <row r="137" spans="1:11" ht="14.25">
      <c r="A137" s="11" t="s">
        <v>43</v>
      </c>
      <c r="B137" s="24"/>
      <c r="C137" s="25"/>
      <c r="D137" s="25"/>
      <c r="E137" s="25"/>
      <c r="F137" s="25"/>
      <c r="G137" s="25"/>
      <c r="H137" s="25"/>
      <c r="I137" s="25"/>
      <c r="J137" s="25"/>
      <c r="K137" s="26"/>
    </row>
    <row r="138" spans="1:11" ht="14.25">
      <c r="A138" s="11" t="s">
        <v>9</v>
      </c>
      <c r="B138" s="4">
        <f>SUM(B139+B140)</f>
        <v>1110</v>
      </c>
      <c r="C138" s="4">
        <f>SUM(C139+C140)</f>
        <v>870</v>
      </c>
      <c r="D138" s="4">
        <f>SUM(D139+D140)</f>
        <v>211</v>
      </c>
      <c r="E138" s="12" t="s">
        <v>0</v>
      </c>
      <c r="F138" s="4">
        <f aca="true" t="shared" si="31" ref="F138:K138">SUM(F139+F140)</f>
        <v>29</v>
      </c>
      <c r="G138" s="4">
        <f t="shared" si="31"/>
        <v>88</v>
      </c>
      <c r="H138" s="4">
        <f t="shared" si="31"/>
        <v>7646</v>
      </c>
      <c r="I138" s="4">
        <f t="shared" si="31"/>
        <v>3839</v>
      </c>
      <c r="J138" s="4">
        <v>2</v>
      </c>
      <c r="K138" s="4">
        <f t="shared" si="31"/>
        <v>3805</v>
      </c>
    </row>
    <row r="139" spans="1:11" ht="14.25">
      <c r="A139" s="11" t="s">
        <v>13</v>
      </c>
      <c r="B139" s="4">
        <v>739</v>
      </c>
      <c r="C139" s="4">
        <v>664</v>
      </c>
      <c r="D139" s="4">
        <v>52</v>
      </c>
      <c r="E139" s="12" t="s">
        <v>1</v>
      </c>
      <c r="F139" s="4">
        <v>23</v>
      </c>
      <c r="G139" s="4">
        <v>72</v>
      </c>
      <c r="H139" s="4">
        <v>2893</v>
      </c>
      <c r="I139" s="4">
        <v>321</v>
      </c>
      <c r="J139" s="13" t="s">
        <v>1</v>
      </c>
      <c r="K139" s="4">
        <v>2572</v>
      </c>
    </row>
    <row r="140" spans="1:11" ht="14.25">
      <c r="A140" s="11" t="s">
        <v>14</v>
      </c>
      <c r="B140" s="4">
        <v>371</v>
      </c>
      <c r="C140" s="4">
        <v>206</v>
      </c>
      <c r="D140" s="4">
        <v>159</v>
      </c>
      <c r="E140" s="12" t="s">
        <v>1</v>
      </c>
      <c r="F140" s="4">
        <v>6</v>
      </c>
      <c r="G140" s="4">
        <v>16</v>
      </c>
      <c r="H140" s="4">
        <v>4753</v>
      </c>
      <c r="I140" s="4">
        <v>3518</v>
      </c>
      <c r="J140" s="5">
        <v>2</v>
      </c>
      <c r="K140" s="4">
        <v>1233</v>
      </c>
    </row>
    <row r="141" spans="1:11" ht="14.25">
      <c r="A141" s="11" t="s">
        <v>44</v>
      </c>
      <c r="B141" s="24"/>
      <c r="C141" s="25"/>
      <c r="D141" s="25"/>
      <c r="E141" s="25"/>
      <c r="F141" s="25"/>
      <c r="G141" s="25"/>
      <c r="H141" s="25"/>
      <c r="I141" s="25"/>
      <c r="J141" s="25"/>
      <c r="K141" s="26"/>
    </row>
    <row r="142" spans="1:11" ht="14.25">
      <c r="A142" s="11" t="s">
        <v>9</v>
      </c>
      <c r="B142" s="4">
        <f>SUM(B143+B144)</f>
        <v>422</v>
      </c>
      <c r="C142" s="4">
        <f>SUM(C143+C144)</f>
        <v>300</v>
      </c>
      <c r="D142" s="4">
        <f>SUM(D143+D144)</f>
        <v>106</v>
      </c>
      <c r="E142" s="12" t="s">
        <v>0</v>
      </c>
      <c r="F142" s="4">
        <f aca="true" t="shared" si="32" ref="F142:K142">SUM(F143+F144)</f>
        <v>16</v>
      </c>
      <c r="G142" s="4">
        <f t="shared" si="32"/>
        <v>30</v>
      </c>
      <c r="H142" s="4">
        <f t="shared" si="32"/>
        <v>5923</v>
      </c>
      <c r="I142" s="4">
        <f t="shared" si="32"/>
        <v>2778</v>
      </c>
      <c r="J142" s="7" t="s">
        <v>0</v>
      </c>
      <c r="K142" s="4">
        <f t="shared" si="32"/>
        <v>3145</v>
      </c>
    </row>
    <row r="143" spans="1:11" ht="14.25">
      <c r="A143" s="11" t="s">
        <v>13</v>
      </c>
      <c r="B143" s="4">
        <v>280</v>
      </c>
      <c r="C143" s="4">
        <v>242</v>
      </c>
      <c r="D143" s="4">
        <v>26</v>
      </c>
      <c r="E143" s="12" t="s">
        <v>1</v>
      </c>
      <c r="F143" s="4">
        <v>12</v>
      </c>
      <c r="G143" s="4">
        <v>25</v>
      </c>
      <c r="H143" s="4">
        <v>2037</v>
      </c>
      <c r="I143" s="4">
        <v>208</v>
      </c>
      <c r="J143" s="13" t="s">
        <v>1</v>
      </c>
      <c r="K143" s="4">
        <v>1829</v>
      </c>
    </row>
    <row r="144" spans="1:11" ht="14.25">
      <c r="A144" s="11" t="s">
        <v>14</v>
      </c>
      <c r="B144" s="4">
        <v>142</v>
      </c>
      <c r="C144" s="4">
        <v>58</v>
      </c>
      <c r="D144" s="4">
        <v>80</v>
      </c>
      <c r="E144" s="12" t="s">
        <v>1</v>
      </c>
      <c r="F144" s="4">
        <v>4</v>
      </c>
      <c r="G144" s="4">
        <v>5</v>
      </c>
      <c r="H144" s="4">
        <v>3886</v>
      </c>
      <c r="I144" s="4">
        <v>2570</v>
      </c>
      <c r="J144" s="13" t="s">
        <v>1</v>
      </c>
      <c r="K144" s="4">
        <v>1316</v>
      </c>
    </row>
    <row r="145" spans="1:11" ht="14.25">
      <c r="A145" s="11" t="s">
        <v>45</v>
      </c>
      <c r="B145" s="24"/>
      <c r="C145" s="25"/>
      <c r="D145" s="25"/>
      <c r="E145" s="25"/>
      <c r="F145" s="25"/>
      <c r="G145" s="25"/>
      <c r="H145" s="25"/>
      <c r="I145" s="25"/>
      <c r="J145" s="25"/>
      <c r="K145" s="26"/>
    </row>
    <row r="146" spans="1:11" ht="14.25">
      <c r="A146" s="11" t="s">
        <v>9</v>
      </c>
      <c r="B146" s="4">
        <f>SUM(B147+B148)</f>
        <v>166</v>
      </c>
      <c r="C146" s="4">
        <f>SUM(C147+C148)</f>
        <v>112</v>
      </c>
      <c r="D146" s="4">
        <f>SUM(D147+D148)</f>
        <v>44</v>
      </c>
      <c r="E146" s="12" t="s">
        <v>0</v>
      </c>
      <c r="F146" s="4">
        <f aca="true" t="shared" si="33" ref="F146:K146">SUM(F147+F148)</f>
        <v>10</v>
      </c>
      <c r="G146" s="4">
        <f t="shared" si="33"/>
        <v>17</v>
      </c>
      <c r="H146" s="4">
        <f t="shared" si="33"/>
        <v>4095</v>
      </c>
      <c r="I146" s="4">
        <f t="shared" si="33"/>
        <v>1579</v>
      </c>
      <c r="J146" s="7" t="s">
        <v>0</v>
      </c>
      <c r="K146" s="4">
        <f t="shared" si="33"/>
        <v>2516</v>
      </c>
    </row>
    <row r="147" spans="1:11" ht="14.25">
      <c r="A147" s="11" t="s">
        <v>13</v>
      </c>
      <c r="B147" s="4">
        <v>104</v>
      </c>
      <c r="C147" s="4">
        <v>88</v>
      </c>
      <c r="D147" s="4">
        <v>11</v>
      </c>
      <c r="E147" s="12" t="s">
        <v>1</v>
      </c>
      <c r="F147" s="4">
        <v>5</v>
      </c>
      <c r="G147" s="4">
        <v>11</v>
      </c>
      <c r="H147" s="4">
        <v>1294</v>
      </c>
      <c r="I147" s="4">
        <v>138</v>
      </c>
      <c r="J147" s="13" t="s">
        <v>1</v>
      </c>
      <c r="K147" s="4">
        <v>1156</v>
      </c>
    </row>
    <row r="148" spans="1:11" ht="14.25">
      <c r="A148" s="11" t="s">
        <v>14</v>
      </c>
      <c r="B148" s="4">
        <v>62</v>
      </c>
      <c r="C148" s="4">
        <v>24</v>
      </c>
      <c r="D148" s="4">
        <v>33</v>
      </c>
      <c r="E148" s="12" t="s">
        <v>1</v>
      </c>
      <c r="F148" s="4">
        <v>5</v>
      </c>
      <c r="G148" s="4">
        <v>6</v>
      </c>
      <c r="H148" s="4">
        <v>2801</v>
      </c>
      <c r="I148" s="4">
        <v>1441</v>
      </c>
      <c r="J148" s="13" t="s">
        <v>1</v>
      </c>
      <c r="K148" s="4">
        <v>1360</v>
      </c>
    </row>
    <row r="149" spans="1:11" ht="14.25">
      <c r="A149" s="11" t="s">
        <v>46</v>
      </c>
      <c r="B149" s="24"/>
      <c r="C149" s="25"/>
      <c r="D149" s="25"/>
      <c r="E149" s="25"/>
      <c r="F149" s="25"/>
      <c r="G149" s="25"/>
      <c r="H149" s="25"/>
      <c r="I149" s="25"/>
      <c r="J149" s="25"/>
      <c r="K149" s="26"/>
    </row>
    <row r="150" spans="1:11" ht="14.25">
      <c r="A150" s="11" t="s">
        <v>9</v>
      </c>
      <c r="B150" s="4">
        <f>SUM(B151+B152)</f>
        <v>70</v>
      </c>
      <c r="C150" s="4">
        <f>SUM(C151+C152)</f>
        <v>41</v>
      </c>
      <c r="D150" s="4">
        <f>SUM(D151+D152)</f>
        <v>15</v>
      </c>
      <c r="E150" s="6">
        <v>1</v>
      </c>
      <c r="F150" s="4">
        <f aca="true" t="shared" si="34" ref="F150:K150">SUM(F151+F152)</f>
        <v>13</v>
      </c>
      <c r="G150" s="4">
        <f t="shared" si="34"/>
        <v>8</v>
      </c>
      <c r="H150" s="4">
        <f t="shared" si="34"/>
        <v>3806</v>
      </c>
      <c r="I150" s="4">
        <f t="shared" si="34"/>
        <v>805</v>
      </c>
      <c r="J150" s="4">
        <v>1</v>
      </c>
      <c r="K150" s="4">
        <f t="shared" si="34"/>
        <v>3000</v>
      </c>
    </row>
    <row r="151" spans="1:11" ht="14.25">
      <c r="A151" s="11" t="s">
        <v>13</v>
      </c>
      <c r="B151" s="4">
        <v>50</v>
      </c>
      <c r="C151" s="4">
        <v>34</v>
      </c>
      <c r="D151" s="4">
        <v>5</v>
      </c>
      <c r="E151" s="6">
        <v>1</v>
      </c>
      <c r="F151" s="4">
        <v>10</v>
      </c>
      <c r="G151" s="4">
        <v>2</v>
      </c>
      <c r="H151" s="4">
        <v>1092</v>
      </c>
      <c r="I151" s="4">
        <v>68</v>
      </c>
      <c r="J151" s="13" t="s">
        <v>1</v>
      </c>
      <c r="K151" s="4">
        <v>1024</v>
      </c>
    </row>
    <row r="152" spans="1:11" ht="14.25">
      <c r="A152" s="11" t="s">
        <v>14</v>
      </c>
      <c r="B152" s="4">
        <v>20</v>
      </c>
      <c r="C152" s="4">
        <v>7</v>
      </c>
      <c r="D152" s="4">
        <v>10</v>
      </c>
      <c r="E152" s="12" t="s">
        <v>1</v>
      </c>
      <c r="F152" s="4">
        <v>3</v>
      </c>
      <c r="G152" s="4">
        <v>6</v>
      </c>
      <c r="H152" s="4">
        <v>2714</v>
      </c>
      <c r="I152" s="4">
        <v>737</v>
      </c>
      <c r="J152" s="5">
        <v>1</v>
      </c>
      <c r="K152" s="4">
        <v>1976</v>
      </c>
    </row>
    <row r="153" spans="1:11" ht="14.25">
      <c r="A153" s="11" t="s">
        <v>58</v>
      </c>
      <c r="B153" s="24"/>
      <c r="C153" s="25"/>
      <c r="D153" s="25"/>
      <c r="E153" s="25"/>
      <c r="F153" s="25"/>
      <c r="G153" s="25"/>
      <c r="H153" s="25"/>
      <c r="I153" s="25"/>
      <c r="J153" s="25"/>
      <c r="K153" s="26"/>
    </row>
    <row r="154" spans="1:11" ht="14.25">
      <c r="A154" s="11" t="s">
        <v>9</v>
      </c>
      <c r="B154" s="4">
        <f>SUM(B155+B156)</f>
        <v>4216</v>
      </c>
      <c r="C154" s="4">
        <f>SUM(C155+C156)</f>
        <v>3317</v>
      </c>
      <c r="D154" s="4">
        <f>SUM(D155+D156)</f>
        <v>774</v>
      </c>
      <c r="E154" s="6">
        <v>1</v>
      </c>
      <c r="F154" s="4">
        <f aca="true" t="shared" si="35" ref="F154:K154">SUM(F155+F156)</f>
        <v>124</v>
      </c>
      <c r="G154" s="4">
        <f t="shared" si="35"/>
        <v>400</v>
      </c>
      <c r="H154" s="4">
        <f t="shared" si="35"/>
        <v>28537</v>
      </c>
      <c r="I154" s="4">
        <f t="shared" si="35"/>
        <v>13113</v>
      </c>
      <c r="J154" s="4">
        <f t="shared" si="35"/>
        <v>5</v>
      </c>
      <c r="K154" s="4">
        <f t="shared" si="35"/>
        <v>15419</v>
      </c>
    </row>
    <row r="155" spans="1:11" ht="14.25">
      <c r="A155" s="11" t="s">
        <v>13</v>
      </c>
      <c r="B155" s="4">
        <v>2826</v>
      </c>
      <c r="C155" s="4">
        <v>2563</v>
      </c>
      <c r="D155" s="4">
        <v>175</v>
      </c>
      <c r="E155" s="6">
        <v>1</v>
      </c>
      <c r="F155" s="4">
        <v>87</v>
      </c>
      <c r="G155" s="4">
        <v>339</v>
      </c>
      <c r="H155" s="4">
        <v>9600</v>
      </c>
      <c r="I155" s="4">
        <v>996</v>
      </c>
      <c r="J155" s="5">
        <v>1</v>
      </c>
      <c r="K155" s="4">
        <v>8603</v>
      </c>
    </row>
    <row r="156" spans="1:11" ht="14.25">
      <c r="A156" s="11" t="s">
        <v>14</v>
      </c>
      <c r="B156" s="4">
        <v>1390</v>
      </c>
      <c r="C156" s="4">
        <v>754</v>
      </c>
      <c r="D156" s="4">
        <v>599</v>
      </c>
      <c r="E156" s="12" t="s">
        <v>1</v>
      </c>
      <c r="F156" s="4">
        <v>37</v>
      </c>
      <c r="G156" s="4">
        <v>61</v>
      </c>
      <c r="H156" s="4">
        <v>18937</v>
      </c>
      <c r="I156" s="4">
        <v>12117</v>
      </c>
      <c r="J156" s="5">
        <v>4</v>
      </c>
      <c r="K156" s="4">
        <v>6816</v>
      </c>
    </row>
    <row r="157" spans="1:11" ht="14.25">
      <c r="A157" s="11" t="s">
        <v>47</v>
      </c>
      <c r="B157" s="24"/>
      <c r="C157" s="25"/>
      <c r="D157" s="25"/>
      <c r="E157" s="25"/>
      <c r="F157" s="25"/>
      <c r="G157" s="25"/>
      <c r="H157" s="25"/>
      <c r="I157" s="25"/>
      <c r="J157" s="25"/>
      <c r="K157" s="26"/>
    </row>
    <row r="158" spans="1:11" ht="14.25">
      <c r="A158" s="11" t="s">
        <v>9</v>
      </c>
      <c r="B158" s="4">
        <f>SUM(B159+B160)</f>
        <v>3558</v>
      </c>
      <c r="C158" s="4">
        <f>SUM(C159+C160)</f>
        <v>2864</v>
      </c>
      <c r="D158" s="4">
        <f>SUM(D159+D160)</f>
        <v>609</v>
      </c>
      <c r="E158" s="12" t="s">
        <v>0</v>
      </c>
      <c r="F158" s="4">
        <f aca="true" t="shared" si="36" ref="F158:K158">SUM(F159+F160)</f>
        <v>85</v>
      </c>
      <c r="G158" s="4">
        <f t="shared" si="36"/>
        <v>345</v>
      </c>
      <c r="H158" s="4">
        <f t="shared" si="36"/>
        <v>14713</v>
      </c>
      <c r="I158" s="4">
        <f t="shared" si="36"/>
        <v>7951</v>
      </c>
      <c r="J158" s="4">
        <f t="shared" si="36"/>
        <v>4</v>
      </c>
      <c r="K158" s="4">
        <f t="shared" si="36"/>
        <v>6758</v>
      </c>
    </row>
    <row r="159" spans="1:11" ht="14.25">
      <c r="A159" s="11" t="s">
        <v>13</v>
      </c>
      <c r="B159" s="4">
        <v>2392</v>
      </c>
      <c r="C159" s="4">
        <v>2199</v>
      </c>
      <c r="D159" s="4">
        <v>133</v>
      </c>
      <c r="E159" s="12" t="s">
        <v>1</v>
      </c>
      <c r="F159" s="4">
        <v>60</v>
      </c>
      <c r="G159" s="4">
        <v>301</v>
      </c>
      <c r="H159" s="4">
        <v>5177</v>
      </c>
      <c r="I159" s="4">
        <v>582</v>
      </c>
      <c r="J159" s="5">
        <v>1</v>
      </c>
      <c r="K159" s="4">
        <v>4594</v>
      </c>
    </row>
    <row r="160" spans="1:11" ht="14.25">
      <c r="A160" s="11" t="s">
        <v>14</v>
      </c>
      <c r="B160" s="4">
        <v>1166</v>
      </c>
      <c r="C160" s="4">
        <v>665</v>
      </c>
      <c r="D160" s="4">
        <v>476</v>
      </c>
      <c r="E160" s="12" t="s">
        <v>1</v>
      </c>
      <c r="F160" s="4">
        <v>25</v>
      </c>
      <c r="G160" s="4">
        <v>44</v>
      </c>
      <c r="H160" s="4">
        <v>9536</v>
      </c>
      <c r="I160" s="4">
        <v>7369</v>
      </c>
      <c r="J160" s="5">
        <v>3</v>
      </c>
      <c r="K160" s="4">
        <v>2164</v>
      </c>
    </row>
    <row r="161" spans="1:11" ht="14.25">
      <c r="A161" s="11" t="s">
        <v>48</v>
      </c>
      <c r="B161" s="24"/>
      <c r="C161" s="25"/>
      <c r="D161" s="25"/>
      <c r="E161" s="25"/>
      <c r="F161" s="25"/>
      <c r="G161" s="25"/>
      <c r="H161" s="25"/>
      <c r="I161" s="25"/>
      <c r="J161" s="25"/>
      <c r="K161" s="26"/>
    </row>
    <row r="162" spans="1:11" ht="14.25">
      <c r="A162" s="11" t="s">
        <v>9</v>
      </c>
      <c r="B162" s="4">
        <f>SUM(B163+B164)</f>
        <v>658</v>
      </c>
      <c r="C162" s="4">
        <f>SUM(C163+C164)</f>
        <v>453</v>
      </c>
      <c r="D162" s="4">
        <f>SUM(D163+D164)</f>
        <v>165</v>
      </c>
      <c r="E162" s="6">
        <v>1</v>
      </c>
      <c r="F162" s="4">
        <f aca="true" t="shared" si="37" ref="F162:K162">SUM(F163+F164)</f>
        <v>39</v>
      </c>
      <c r="G162" s="4">
        <f t="shared" si="37"/>
        <v>55</v>
      </c>
      <c r="H162" s="4">
        <f t="shared" si="37"/>
        <v>13824</v>
      </c>
      <c r="I162" s="4">
        <f t="shared" si="37"/>
        <v>5162</v>
      </c>
      <c r="J162" s="4">
        <v>1</v>
      </c>
      <c r="K162" s="4">
        <f t="shared" si="37"/>
        <v>8661</v>
      </c>
    </row>
    <row r="163" spans="1:11" ht="14.25">
      <c r="A163" s="11" t="s">
        <v>13</v>
      </c>
      <c r="B163" s="4">
        <v>434</v>
      </c>
      <c r="C163" s="4">
        <v>364</v>
      </c>
      <c r="D163" s="4">
        <v>42</v>
      </c>
      <c r="E163" s="6">
        <v>1</v>
      </c>
      <c r="F163" s="4">
        <v>27</v>
      </c>
      <c r="G163" s="4">
        <v>38</v>
      </c>
      <c r="H163" s="4">
        <v>4423</v>
      </c>
      <c r="I163" s="4">
        <v>414</v>
      </c>
      <c r="J163" s="13" t="s">
        <v>1</v>
      </c>
      <c r="K163" s="4">
        <v>4009</v>
      </c>
    </row>
    <row r="164" spans="1:11" ht="14.25">
      <c r="A164" s="11" t="s">
        <v>14</v>
      </c>
      <c r="B164" s="4">
        <v>224</v>
      </c>
      <c r="C164" s="4">
        <v>89</v>
      </c>
      <c r="D164" s="4">
        <v>123</v>
      </c>
      <c r="E164" s="12" t="s">
        <v>1</v>
      </c>
      <c r="F164" s="4">
        <v>12</v>
      </c>
      <c r="G164" s="4">
        <v>17</v>
      </c>
      <c r="H164" s="4">
        <v>9401</v>
      </c>
      <c r="I164" s="4">
        <v>4748</v>
      </c>
      <c r="J164" s="5">
        <v>1</v>
      </c>
      <c r="K164" s="4">
        <v>4652</v>
      </c>
    </row>
    <row r="165" spans="1:11" ht="14.25">
      <c r="A165" s="33" t="s">
        <v>52</v>
      </c>
      <c r="B165" s="35"/>
      <c r="C165" s="35"/>
      <c r="D165" s="1"/>
      <c r="E165" s="1"/>
      <c r="F165" s="14"/>
      <c r="G165" s="14"/>
      <c r="H165" s="14"/>
      <c r="I165" s="14"/>
      <c r="J165" s="14"/>
      <c r="K165" s="14"/>
    </row>
    <row r="166" spans="1:11" ht="14.25">
      <c r="A166" s="33" t="s">
        <v>53</v>
      </c>
      <c r="B166" s="33"/>
      <c r="C166" s="33"/>
      <c r="D166" s="33"/>
      <c r="E166" s="1"/>
      <c r="F166" s="14"/>
      <c r="G166" s="14"/>
      <c r="H166" s="14"/>
      <c r="I166" s="14"/>
      <c r="J166" s="14"/>
      <c r="K166" s="14"/>
    </row>
    <row r="167" spans="1:11" ht="14.25">
      <c r="A167" s="33" t="s">
        <v>49</v>
      </c>
      <c r="B167" s="35"/>
      <c r="C167" s="35"/>
      <c r="D167" s="35"/>
      <c r="E167" s="35"/>
      <c r="F167" s="14"/>
      <c r="G167" s="14"/>
      <c r="H167" s="14"/>
      <c r="I167" s="14"/>
      <c r="J167" s="14"/>
      <c r="K167" s="14"/>
    </row>
  </sheetData>
  <sheetProtection sheet="1" objects="1" scenarios="1" formatCells="0" formatColumns="0" formatRows="0" insertColumns="0" insertRows="0"/>
  <mergeCells count="64">
    <mergeCell ref="B145:K145"/>
    <mergeCell ref="B161:K161"/>
    <mergeCell ref="B157:K157"/>
    <mergeCell ref="B149:K149"/>
    <mergeCell ref="B153:K153"/>
    <mergeCell ref="B125:K125"/>
    <mergeCell ref="B121:K121"/>
    <mergeCell ref="B117:K117"/>
    <mergeCell ref="B113:K113"/>
    <mergeCell ref="B141:K141"/>
    <mergeCell ref="B137:K137"/>
    <mergeCell ref="B133:K133"/>
    <mergeCell ref="B129:K129"/>
    <mergeCell ref="B67:H67"/>
    <mergeCell ref="B71:H71"/>
    <mergeCell ref="B109:K109"/>
    <mergeCell ref="B105:K105"/>
    <mergeCell ref="B101:K101"/>
    <mergeCell ref="B97:K97"/>
    <mergeCell ref="B93:K93"/>
    <mergeCell ref="B75:H75"/>
    <mergeCell ref="B79:H79"/>
    <mergeCell ref="B51:H51"/>
    <mergeCell ref="B55:H55"/>
    <mergeCell ref="B59:H59"/>
    <mergeCell ref="B63:H63"/>
    <mergeCell ref="B35:H35"/>
    <mergeCell ref="B39:H39"/>
    <mergeCell ref="B43:H43"/>
    <mergeCell ref="B47:H47"/>
    <mergeCell ref="A166:D166"/>
    <mergeCell ref="A1:H1"/>
    <mergeCell ref="A167:E167"/>
    <mergeCell ref="F86:F89"/>
    <mergeCell ref="A165:C165"/>
    <mergeCell ref="E86:E89"/>
    <mergeCell ref="D86:D89"/>
    <mergeCell ref="B86:B89"/>
    <mergeCell ref="D3:H3"/>
    <mergeCell ref="H85:H89"/>
    <mergeCell ref="F4:F7"/>
    <mergeCell ref="G4:G7"/>
    <mergeCell ref="B2:B7"/>
    <mergeCell ref="C3:C7"/>
    <mergeCell ref="B11:H11"/>
    <mergeCell ref="B15:H15"/>
    <mergeCell ref="I85:I89"/>
    <mergeCell ref="J85:J89"/>
    <mergeCell ref="H84:K84"/>
    <mergeCell ref="K85:K89"/>
    <mergeCell ref="B19:H19"/>
    <mergeCell ref="B23:H23"/>
    <mergeCell ref="B27:H27"/>
    <mergeCell ref="B31:H31"/>
    <mergeCell ref="A84:A89"/>
    <mergeCell ref="A2:A7"/>
    <mergeCell ref="H4:H7"/>
    <mergeCell ref="E4:E7"/>
    <mergeCell ref="C2:H2"/>
    <mergeCell ref="D4:D7"/>
    <mergeCell ref="G85:G89"/>
    <mergeCell ref="C86:C89"/>
    <mergeCell ref="B85:F85"/>
    <mergeCell ref="B84:G84"/>
  </mergeCells>
  <printOptions horizontalCentered="1"/>
  <pageMargins left="0.5905511811023623" right="0.5905511811023623" top="0.5905511811023623" bottom="0.7874015748031497" header="0.5118110236220472" footer="0.5118110236220472"/>
  <pageSetup firstPageNumber="51" useFirstPageNumber="1" horizontalDpi="240" verticalDpi="24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2004-12-01T09:00:13Z</cp:lastPrinted>
  <dcterms:created xsi:type="dcterms:W3CDTF">2000-03-22T08:58:04Z</dcterms:created>
  <dcterms:modified xsi:type="dcterms:W3CDTF">2006-03-02T05:40:09Z</dcterms:modified>
  <cp:category/>
  <cp:version/>
  <cp:contentType/>
  <cp:contentStatus/>
</cp:coreProperties>
</file>