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<sst xmlns="http://schemas.openxmlformats.org/spreadsheetml/2006/main" count="183" uniqueCount="47">
  <si>
    <t>紙製品</t>
  </si>
  <si>
    <t>輸送機</t>
  </si>
  <si>
    <t>その他</t>
  </si>
  <si>
    <t>減価償却額</t>
  </si>
  <si>
    <t>増</t>
  </si>
  <si>
    <t>減</t>
  </si>
  <si>
    <t>総　数</t>
  </si>
  <si>
    <t>食　料</t>
  </si>
  <si>
    <t>飲　料</t>
  </si>
  <si>
    <t>繊　維</t>
  </si>
  <si>
    <t>衣　服</t>
  </si>
  <si>
    <t>木　材</t>
  </si>
  <si>
    <t>家　具</t>
  </si>
  <si>
    <t>印　刷</t>
  </si>
  <si>
    <t>化　学</t>
  </si>
  <si>
    <t>石　油</t>
  </si>
  <si>
    <t>皮　革</t>
  </si>
  <si>
    <t>窯　業</t>
  </si>
  <si>
    <t>鉄　鋼</t>
  </si>
  <si>
    <t>非　鉄</t>
  </si>
  <si>
    <t>金　属</t>
  </si>
  <si>
    <t>機　械</t>
  </si>
  <si>
    <t>電　機</t>
  </si>
  <si>
    <t>精　機</t>
  </si>
  <si>
    <t>ゴ　ム</t>
  </si>
  <si>
    <t>産業分類／区分</t>
  </si>
  <si>
    <t>投資総額</t>
  </si>
  <si>
    <t>純増額</t>
  </si>
  <si>
    <t>年初現在高</t>
  </si>
  <si>
    <t>土地</t>
  </si>
  <si>
    <t>取得額</t>
  </si>
  <si>
    <t>除却額</t>
  </si>
  <si>
    <t>建設仮勘定</t>
  </si>
  <si>
    <t>年末現在高</t>
  </si>
  <si>
    <t>リース契約</t>
  </si>
  <si>
    <t>契約額</t>
  </si>
  <si>
    <t>支払額</t>
  </si>
  <si>
    <t>有形</t>
  </si>
  <si>
    <t>固定資産</t>
  </si>
  <si>
    <t>情　通</t>
  </si>
  <si>
    <t>電　子</t>
  </si>
  <si>
    <t>プラスチック</t>
  </si>
  <si>
    <t>（単位：万円）</t>
  </si>
  <si>
    <t>7　製造業産業中分類別有形固定資産等（山梨県）（平成17年）（従業者30人以上の事業所）</t>
  </si>
  <si>
    <t>(資料）山梨県 平成17年「工業統計調査結果報告」</t>
  </si>
  <si>
    <t>-</t>
  </si>
  <si>
    <t>X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</si>
</sst>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;&quot;△ &quot;#,##0"/>
    <numFmt numFmtId="180" formatCode="#,##0.0;&quot;△ &quot;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179" fontId="2" fillId="0" borderId="14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9" fontId="2" fillId="0" borderId="10" xfId="0" applyNumberFormat="1" applyFont="1" applyBorder="1" applyAlignment="1" applyProtection="1">
      <alignment horizontal="right" vertical="center"/>
      <protection locked="0"/>
    </xf>
    <xf numFmtId="179" fontId="2" fillId="33" borderId="14" xfId="0" applyNumberFormat="1" applyFont="1" applyFill="1" applyBorder="1" applyAlignment="1" applyProtection="1">
      <alignment horizontal="right" vertical="center"/>
      <protection locked="0"/>
    </xf>
    <xf numFmtId="179" fontId="2" fillId="33" borderId="10" xfId="0" applyNumberFormat="1" applyFont="1" applyFill="1" applyBorder="1" applyAlignment="1" applyProtection="1">
      <alignment horizontal="right" vertical="center"/>
      <protection locked="0"/>
    </xf>
    <xf numFmtId="179" fontId="2" fillId="0" borderId="10" xfId="0" applyNumberFormat="1" applyFont="1" applyBorder="1" applyAlignment="1" applyProtection="1">
      <alignment horizontal="right" vertical="center"/>
      <protection/>
    </xf>
    <xf numFmtId="179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A2" sqref="A2:A4"/>
    </sheetView>
  </sheetViews>
  <sheetFormatPr defaultColWidth="9.00390625" defaultRowHeight="15.75" customHeight="1"/>
  <cols>
    <col min="1" max="1" width="14.625" style="4" customWidth="1"/>
    <col min="2" max="9" width="10.625" style="4" customWidth="1"/>
    <col min="10" max="10" width="11.00390625" style="4" bestFit="1" customWidth="1"/>
    <col min="11" max="12" width="9.25390625" style="4" bestFit="1" customWidth="1"/>
    <col min="13" max="13" width="10.25390625" style="4" bestFit="1" customWidth="1"/>
    <col min="14" max="14" width="13.00390625" style="4" bestFit="1" customWidth="1"/>
    <col min="15" max="16" width="9.25390625" style="4" bestFit="1" customWidth="1"/>
    <col min="17" max="16384" width="9.00390625" style="4" customWidth="1"/>
  </cols>
  <sheetData>
    <row r="1" spans="1:9" ht="15.75" customHeight="1">
      <c r="A1" s="18" t="s">
        <v>43</v>
      </c>
      <c r="B1" s="18"/>
      <c r="C1" s="18"/>
      <c r="D1" s="18"/>
      <c r="E1" s="18"/>
      <c r="F1" s="18"/>
      <c r="G1" s="18"/>
      <c r="H1" s="18"/>
      <c r="I1" s="3" t="s">
        <v>42</v>
      </c>
    </row>
    <row r="2" spans="1:9" ht="15.75" customHeight="1">
      <c r="A2" s="23" t="s">
        <v>25</v>
      </c>
      <c r="B2" s="16" t="s">
        <v>26</v>
      </c>
      <c r="C2" s="16" t="s">
        <v>27</v>
      </c>
      <c r="D2" s="16" t="s">
        <v>28</v>
      </c>
      <c r="E2" s="16"/>
      <c r="F2" s="16" t="s">
        <v>30</v>
      </c>
      <c r="G2" s="16"/>
      <c r="H2" s="16" t="s">
        <v>31</v>
      </c>
      <c r="I2" s="16"/>
    </row>
    <row r="3" spans="1:9" ht="15.75" customHeight="1">
      <c r="A3" s="24"/>
      <c r="B3" s="16"/>
      <c r="C3" s="16"/>
      <c r="D3" s="16" t="s">
        <v>29</v>
      </c>
      <c r="E3" s="5" t="s">
        <v>37</v>
      </c>
      <c r="F3" s="16" t="s">
        <v>29</v>
      </c>
      <c r="G3" s="5" t="s">
        <v>37</v>
      </c>
      <c r="H3" s="16" t="s">
        <v>29</v>
      </c>
      <c r="I3" s="5" t="s">
        <v>37</v>
      </c>
    </row>
    <row r="4" spans="1:9" ht="15.75" customHeight="1">
      <c r="A4" s="25"/>
      <c r="B4" s="16"/>
      <c r="C4" s="16"/>
      <c r="D4" s="16"/>
      <c r="E4" s="6" t="s">
        <v>38</v>
      </c>
      <c r="F4" s="16"/>
      <c r="G4" s="6" t="s">
        <v>38</v>
      </c>
      <c r="H4" s="16"/>
      <c r="I4" s="6" t="s">
        <v>38</v>
      </c>
    </row>
    <row r="5" spans="1:11" ht="15.75" customHeight="1">
      <c r="A5" s="1" t="s">
        <v>6</v>
      </c>
      <c r="B5" s="7">
        <v>9279567</v>
      </c>
      <c r="C5" s="7">
        <v>7347746</v>
      </c>
      <c r="D5" s="7">
        <v>23017215</v>
      </c>
      <c r="E5" s="7">
        <v>44084835</v>
      </c>
      <c r="F5" s="7">
        <v>699686</v>
      </c>
      <c r="G5" s="7">
        <v>7161887</v>
      </c>
      <c r="H5" s="7">
        <v>286711</v>
      </c>
      <c r="I5" s="7">
        <v>1645110</v>
      </c>
      <c r="J5" s="8"/>
      <c r="K5" s="8"/>
    </row>
    <row r="6" spans="1:11" ht="15.75" customHeight="1">
      <c r="A6" s="1" t="s">
        <v>7</v>
      </c>
      <c r="B6" s="9">
        <v>242158</v>
      </c>
      <c r="C6" s="9">
        <v>154431</v>
      </c>
      <c r="D6" s="7">
        <v>1763619</v>
      </c>
      <c r="E6" s="7">
        <v>2588347</v>
      </c>
      <c r="F6" s="7" t="s">
        <v>45</v>
      </c>
      <c r="G6" s="7">
        <v>238980</v>
      </c>
      <c r="H6" s="7">
        <v>20531</v>
      </c>
      <c r="I6" s="7">
        <v>67196</v>
      </c>
      <c r="J6" s="8"/>
      <c r="K6" s="8"/>
    </row>
    <row r="7" spans="1:11" ht="15.75" customHeight="1">
      <c r="A7" s="1" t="s">
        <v>8</v>
      </c>
      <c r="B7" s="9">
        <v>460538</v>
      </c>
      <c r="C7" s="9">
        <v>404457</v>
      </c>
      <c r="D7" s="7">
        <v>896926</v>
      </c>
      <c r="E7" s="7">
        <v>2518456</v>
      </c>
      <c r="F7" s="7" t="s">
        <v>45</v>
      </c>
      <c r="G7" s="7">
        <v>545128</v>
      </c>
      <c r="H7" s="7">
        <v>18</v>
      </c>
      <c r="I7" s="7">
        <v>56063</v>
      </c>
      <c r="J7" s="8"/>
      <c r="K7" s="8"/>
    </row>
    <row r="8" spans="1:11" ht="15.75" customHeight="1">
      <c r="A8" s="1" t="s">
        <v>9</v>
      </c>
      <c r="B8" s="9">
        <v>64725</v>
      </c>
      <c r="C8" s="9">
        <v>49900</v>
      </c>
      <c r="D8" s="7">
        <v>122090</v>
      </c>
      <c r="E8" s="7">
        <v>409770</v>
      </c>
      <c r="F8" s="7" t="s">
        <v>45</v>
      </c>
      <c r="G8" s="10">
        <v>64725</v>
      </c>
      <c r="H8" s="11" t="s">
        <v>46</v>
      </c>
      <c r="I8" s="7">
        <v>14536</v>
      </c>
      <c r="J8" s="8"/>
      <c r="K8" s="8"/>
    </row>
    <row r="9" spans="1:11" ht="15.75" customHeight="1">
      <c r="A9" s="1" t="s">
        <v>10</v>
      </c>
      <c r="B9" s="9">
        <v>28946</v>
      </c>
      <c r="C9" s="9">
        <v>22378</v>
      </c>
      <c r="D9" s="7">
        <v>14612</v>
      </c>
      <c r="E9" s="7">
        <v>99907</v>
      </c>
      <c r="F9" s="7" t="s">
        <v>45</v>
      </c>
      <c r="G9" s="11" t="s">
        <v>46</v>
      </c>
      <c r="H9" s="10" t="s">
        <v>45</v>
      </c>
      <c r="I9" s="7">
        <v>6568</v>
      </c>
      <c r="J9" s="8"/>
      <c r="K9" s="8"/>
    </row>
    <row r="10" spans="1:11" ht="15.75" customHeight="1">
      <c r="A10" s="1" t="s">
        <v>11</v>
      </c>
      <c r="B10" s="9" t="s">
        <v>46</v>
      </c>
      <c r="C10" s="9" t="s">
        <v>46</v>
      </c>
      <c r="D10" s="9" t="s">
        <v>46</v>
      </c>
      <c r="E10" s="9" t="s">
        <v>46</v>
      </c>
      <c r="F10" s="7" t="s">
        <v>45</v>
      </c>
      <c r="G10" s="9" t="s">
        <v>46</v>
      </c>
      <c r="H10" s="9" t="s">
        <v>45</v>
      </c>
      <c r="I10" s="9" t="s">
        <v>46</v>
      </c>
      <c r="J10" s="8"/>
      <c r="K10" s="8"/>
    </row>
    <row r="11" spans="1:11" ht="15.75" customHeight="1">
      <c r="A11" s="1" t="s">
        <v>12</v>
      </c>
      <c r="B11" s="9">
        <v>1571</v>
      </c>
      <c r="C11" s="9">
        <v>-5499</v>
      </c>
      <c r="D11" s="7">
        <v>38655</v>
      </c>
      <c r="E11" s="7">
        <v>48624</v>
      </c>
      <c r="F11" s="7" t="s">
        <v>45</v>
      </c>
      <c r="G11" s="7">
        <v>1571</v>
      </c>
      <c r="H11" s="7">
        <v>971</v>
      </c>
      <c r="I11" s="7">
        <v>6099</v>
      </c>
      <c r="J11" s="8"/>
      <c r="K11" s="8"/>
    </row>
    <row r="12" spans="1:11" ht="15.75" customHeight="1">
      <c r="A12" s="1" t="s">
        <v>0</v>
      </c>
      <c r="B12" s="9">
        <v>36430</v>
      </c>
      <c r="C12" s="9">
        <v>35272</v>
      </c>
      <c r="D12" s="7">
        <v>268013</v>
      </c>
      <c r="E12" s="7">
        <v>570481</v>
      </c>
      <c r="F12" s="7">
        <v>7248</v>
      </c>
      <c r="G12" s="7">
        <v>29182</v>
      </c>
      <c r="H12" s="9" t="s">
        <v>45</v>
      </c>
      <c r="I12" s="7">
        <v>1158</v>
      </c>
      <c r="J12" s="8"/>
      <c r="K12" s="8"/>
    </row>
    <row r="13" spans="1:11" ht="15.75" customHeight="1">
      <c r="A13" s="1" t="s">
        <v>13</v>
      </c>
      <c r="B13" s="9">
        <v>19360</v>
      </c>
      <c r="C13" s="9">
        <v>17549</v>
      </c>
      <c r="D13" s="7">
        <v>104697</v>
      </c>
      <c r="E13" s="7">
        <v>466797</v>
      </c>
      <c r="F13" s="7" t="s">
        <v>45</v>
      </c>
      <c r="G13" s="7">
        <v>19360</v>
      </c>
      <c r="H13" s="9" t="s">
        <v>45</v>
      </c>
      <c r="I13" s="7">
        <v>1811</v>
      </c>
      <c r="J13" s="8"/>
      <c r="K13" s="8"/>
    </row>
    <row r="14" spans="1:11" ht="15.75" customHeight="1">
      <c r="A14" s="1" t="s">
        <v>14</v>
      </c>
      <c r="B14" s="9">
        <v>593454</v>
      </c>
      <c r="C14" s="9">
        <v>491616</v>
      </c>
      <c r="D14" s="7">
        <v>225884</v>
      </c>
      <c r="E14" s="7">
        <v>2522246</v>
      </c>
      <c r="F14" s="7">
        <v>3542</v>
      </c>
      <c r="G14" s="7">
        <v>428775</v>
      </c>
      <c r="H14" s="9" t="s">
        <v>45</v>
      </c>
      <c r="I14" s="7">
        <v>101838</v>
      </c>
      <c r="J14" s="8"/>
      <c r="K14" s="8"/>
    </row>
    <row r="15" spans="1:11" ht="15.75" customHeight="1">
      <c r="A15" s="1" t="s">
        <v>15</v>
      </c>
      <c r="B15" s="9" t="s">
        <v>45</v>
      </c>
      <c r="C15" s="9" t="s">
        <v>45</v>
      </c>
      <c r="D15" s="9" t="s">
        <v>45</v>
      </c>
      <c r="E15" s="9" t="s">
        <v>45</v>
      </c>
      <c r="F15" s="9" t="s">
        <v>45</v>
      </c>
      <c r="G15" s="9" t="s">
        <v>45</v>
      </c>
      <c r="H15" s="9" t="s">
        <v>45</v>
      </c>
      <c r="I15" s="9" t="s">
        <v>45</v>
      </c>
      <c r="J15" s="8"/>
      <c r="K15" s="8"/>
    </row>
    <row r="16" spans="1:11" ht="15.75" customHeight="1">
      <c r="A16" s="1" t="s">
        <v>41</v>
      </c>
      <c r="B16" s="9">
        <v>254729</v>
      </c>
      <c r="C16" s="9">
        <v>235398</v>
      </c>
      <c r="D16" s="7">
        <v>684061</v>
      </c>
      <c r="E16" s="7">
        <v>1355835</v>
      </c>
      <c r="F16" s="7">
        <v>3900</v>
      </c>
      <c r="G16" s="7">
        <v>249350</v>
      </c>
      <c r="H16" s="9" t="s">
        <v>45</v>
      </c>
      <c r="I16" s="7">
        <v>19331</v>
      </c>
      <c r="J16" s="8"/>
      <c r="K16" s="8"/>
    </row>
    <row r="17" spans="1:11" ht="15.75" customHeight="1">
      <c r="A17" s="1" t="s">
        <v>24</v>
      </c>
      <c r="B17" s="9" t="s">
        <v>46</v>
      </c>
      <c r="C17" s="9" t="s">
        <v>46</v>
      </c>
      <c r="D17" s="9" t="s">
        <v>46</v>
      </c>
      <c r="E17" s="9" t="s">
        <v>46</v>
      </c>
      <c r="F17" s="9" t="s">
        <v>45</v>
      </c>
      <c r="G17" s="9" t="s">
        <v>46</v>
      </c>
      <c r="H17" s="9" t="s">
        <v>46</v>
      </c>
      <c r="I17" s="9" t="s">
        <v>46</v>
      </c>
      <c r="J17" s="8"/>
      <c r="K17" s="8"/>
    </row>
    <row r="18" spans="1:11" ht="15.75" customHeight="1">
      <c r="A18" s="1" t="s">
        <v>16</v>
      </c>
      <c r="B18" s="9" t="s">
        <v>45</v>
      </c>
      <c r="C18" s="9" t="s">
        <v>45</v>
      </c>
      <c r="D18" s="9" t="s">
        <v>46</v>
      </c>
      <c r="E18" s="9" t="s">
        <v>46</v>
      </c>
      <c r="F18" s="9" t="s">
        <v>45</v>
      </c>
      <c r="G18" s="9" t="s">
        <v>45</v>
      </c>
      <c r="H18" s="9" t="s">
        <v>45</v>
      </c>
      <c r="I18" s="9" t="s">
        <v>45</v>
      </c>
      <c r="J18" s="8"/>
      <c r="K18" s="8"/>
    </row>
    <row r="19" spans="1:11" ht="15.75" customHeight="1">
      <c r="A19" s="1" t="s">
        <v>17</v>
      </c>
      <c r="B19" s="9">
        <v>274051</v>
      </c>
      <c r="C19" s="9">
        <v>239094</v>
      </c>
      <c r="D19" s="7">
        <v>274933</v>
      </c>
      <c r="E19" s="7">
        <v>1089118</v>
      </c>
      <c r="F19" s="9" t="s">
        <v>45</v>
      </c>
      <c r="G19" s="7">
        <v>251497</v>
      </c>
      <c r="H19" s="7">
        <v>20603</v>
      </c>
      <c r="I19" s="7">
        <v>14354</v>
      </c>
      <c r="J19" s="8"/>
      <c r="K19" s="8"/>
    </row>
    <row r="20" spans="1:11" ht="15.75" customHeight="1">
      <c r="A20" s="1" t="s">
        <v>18</v>
      </c>
      <c r="B20" s="9" t="s">
        <v>46</v>
      </c>
      <c r="C20" s="9" t="s">
        <v>46</v>
      </c>
      <c r="D20" s="9" t="s">
        <v>46</v>
      </c>
      <c r="E20" s="9" t="s">
        <v>46</v>
      </c>
      <c r="F20" s="9" t="s">
        <v>45</v>
      </c>
      <c r="G20" s="9" t="s">
        <v>46</v>
      </c>
      <c r="H20" s="9" t="s">
        <v>45</v>
      </c>
      <c r="I20" s="9" t="s">
        <v>46</v>
      </c>
      <c r="J20" s="8"/>
      <c r="K20" s="8"/>
    </row>
    <row r="21" spans="1:11" ht="15.75" customHeight="1">
      <c r="A21" s="1" t="s">
        <v>19</v>
      </c>
      <c r="B21" s="9">
        <v>130859</v>
      </c>
      <c r="C21" s="9">
        <v>128408</v>
      </c>
      <c r="D21" s="7">
        <v>332033</v>
      </c>
      <c r="E21" s="7">
        <v>870263</v>
      </c>
      <c r="F21" s="7">
        <v>791</v>
      </c>
      <c r="G21" s="7">
        <v>99380</v>
      </c>
      <c r="H21" s="9" t="s">
        <v>45</v>
      </c>
      <c r="I21" s="7">
        <v>2451</v>
      </c>
      <c r="J21" s="8"/>
      <c r="K21" s="8"/>
    </row>
    <row r="22" spans="1:11" ht="15.75" customHeight="1">
      <c r="A22" s="1" t="s">
        <v>20</v>
      </c>
      <c r="B22" s="9">
        <v>143867</v>
      </c>
      <c r="C22" s="9">
        <v>134413</v>
      </c>
      <c r="D22" s="7">
        <v>702175</v>
      </c>
      <c r="E22" s="7">
        <v>950165</v>
      </c>
      <c r="F22" s="7">
        <v>214</v>
      </c>
      <c r="G22" s="7">
        <v>163009</v>
      </c>
      <c r="H22" s="9" t="s">
        <v>45</v>
      </c>
      <c r="I22" s="7">
        <v>9454</v>
      </c>
      <c r="J22" s="8"/>
      <c r="K22" s="8"/>
    </row>
    <row r="23" spans="1:11" ht="15.75" customHeight="1">
      <c r="A23" s="1" t="s">
        <v>21</v>
      </c>
      <c r="B23" s="9">
        <v>1276768</v>
      </c>
      <c r="C23" s="9">
        <v>904367</v>
      </c>
      <c r="D23" s="7">
        <v>2995344</v>
      </c>
      <c r="E23" s="7">
        <v>7355882</v>
      </c>
      <c r="F23" s="7">
        <v>18123</v>
      </c>
      <c r="G23" s="7">
        <v>1131538</v>
      </c>
      <c r="H23" s="7">
        <v>145122</v>
      </c>
      <c r="I23" s="7">
        <v>227279</v>
      </c>
      <c r="J23" s="8"/>
      <c r="K23" s="8"/>
    </row>
    <row r="24" spans="1:11" ht="15.75" customHeight="1">
      <c r="A24" s="1" t="s">
        <v>22</v>
      </c>
      <c r="B24" s="9">
        <v>2360538</v>
      </c>
      <c r="C24" s="9">
        <v>1993009</v>
      </c>
      <c r="D24" s="7">
        <v>10026833</v>
      </c>
      <c r="E24" s="7">
        <v>8249701</v>
      </c>
      <c r="F24" s="7">
        <v>589763</v>
      </c>
      <c r="G24" s="7">
        <v>743930</v>
      </c>
      <c r="H24" s="7">
        <v>5684</v>
      </c>
      <c r="I24" s="7">
        <v>361845</v>
      </c>
      <c r="J24" s="8"/>
      <c r="K24" s="8"/>
    </row>
    <row r="25" spans="1:11" ht="15.75" customHeight="1">
      <c r="A25" s="1" t="s">
        <v>39</v>
      </c>
      <c r="B25" s="9">
        <v>209354</v>
      </c>
      <c r="C25" s="9">
        <v>166139</v>
      </c>
      <c r="D25" s="7">
        <v>766029</v>
      </c>
      <c r="E25" s="7">
        <v>1757440</v>
      </c>
      <c r="F25" s="7">
        <v>3430</v>
      </c>
      <c r="G25" s="7">
        <v>204314</v>
      </c>
      <c r="H25" s="9" t="s">
        <v>45</v>
      </c>
      <c r="I25" s="7">
        <v>43215</v>
      </c>
      <c r="J25" s="8"/>
      <c r="K25" s="8"/>
    </row>
    <row r="26" spans="1:11" ht="15.75" customHeight="1">
      <c r="A26" s="1" t="s">
        <v>40</v>
      </c>
      <c r="B26" s="9">
        <v>2234653</v>
      </c>
      <c r="C26" s="9">
        <v>1706932</v>
      </c>
      <c r="D26" s="7">
        <v>1732773</v>
      </c>
      <c r="E26" s="7">
        <v>8498858</v>
      </c>
      <c r="F26" s="7">
        <v>70212</v>
      </c>
      <c r="G26" s="7">
        <v>2176760</v>
      </c>
      <c r="H26" s="7">
        <v>2043</v>
      </c>
      <c r="I26" s="7">
        <v>525678</v>
      </c>
      <c r="J26" s="8"/>
      <c r="K26" s="8"/>
    </row>
    <row r="27" spans="1:11" ht="15.75" customHeight="1">
      <c r="A27" s="1" t="s">
        <v>1</v>
      </c>
      <c r="B27" s="9">
        <v>382614</v>
      </c>
      <c r="C27" s="9">
        <v>344355</v>
      </c>
      <c r="D27" s="7">
        <v>650445</v>
      </c>
      <c r="E27" s="7">
        <v>1833214</v>
      </c>
      <c r="F27" s="7" t="s">
        <v>45</v>
      </c>
      <c r="G27" s="7">
        <v>379526</v>
      </c>
      <c r="H27" s="9" t="s">
        <v>45</v>
      </c>
      <c r="I27" s="7">
        <v>38259</v>
      </c>
      <c r="J27" s="8"/>
      <c r="K27" s="8"/>
    </row>
    <row r="28" spans="1:11" ht="15.75" customHeight="1">
      <c r="A28" s="1" t="s">
        <v>23</v>
      </c>
      <c r="B28" s="9">
        <v>466547</v>
      </c>
      <c r="C28" s="9">
        <v>348708</v>
      </c>
      <c r="D28" s="7">
        <v>179976</v>
      </c>
      <c r="E28" s="7">
        <v>1841550</v>
      </c>
      <c r="F28" s="7">
        <v>539</v>
      </c>
      <c r="G28" s="7">
        <v>316269</v>
      </c>
      <c r="H28" s="7">
        <v>6766</v>
      </c>
      <c r="I28" s="7">
        <v>111073</v>
      </c>
      <c r="J28" s="8"/>
      <c r="K28" s="8"/>
    </row>
    <row r="29" spans="1:11" ht="15.75" customHeight="1">
      <c r="A29" s="1" t="s">
        <v>2</v>
      </c>
      <c r="B29" s="9">
        <v>56924</v>
      </c>
      <c r="C29" s="9">
        <v>47289</v>
      </c>
      <c r="D29" s="7">
        <v>1074862</v>
      </c>
      <c r="E29" s="7">
        <v>638673</v>
      </c>
      <c r="F29" s="7">
        <v>1924</v>
      </c>
      <c r="G29" s="7">
        <v>48222</v>
      </c>
      <c r="H29" s="7">
        <v>2375</v>
      </c>
      <c r="I29" s="7">
        <v>7260</v>
      </c>
      <c r="J29" s="8"/>
      <c r="K29" s="8"/>
    </row>
    <row r="30" spans="1:9" ht="15.75" customHeight="1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5.75" customHeight="1">
      <c r="A31" s="20" t="s">
        <v>25</v>
      </c>
      <c r="B31" s="17" t="s">
        <v>3</v>
      </c>
      <c r="C31" s="16" t="s">
        <v>32</v>
      </c>
      <c r="D31" s="16"/>
      <c r="E31" s="16" t="s">
        <v>33</v>
      </c>
      <c r="F31" s="16"/>
      <c r="G31" s="16" t="s">
        <v>34</v>
      </c>
      <c r="H31" s="16"/>
      <c r="I31" s="19"/>
    </row>
    <row r="32" spans="1:9" ht="15.75" customHeight="1">
      <c r="A32" s="21"/>
      <c r="B32" s="17"/>
      <c r="C32" s="16" t="s">
        <v>4</v>
      </c>
      <c r="D32" s="16" t="s">
        <v>5</v>
      </c>
      <c r="E32" s="16" t="s">
        <v>29</v>
      </c>
      <c r="F32" s="5" t="s">
        <v>37</v>
      </c>
      <c r="G32" s="16" t="s">
        <v>35</v>
      </c>
      <c r="H32" s="16" t="s">
        <v>36</v>
      </c>
      <c r="I32" s="19"/>
    </row>
    <row r="33" spans="1:9" ht="15.75" customHeight="1">
      <c r="A33" s="22"/>
      <c r="B33" s="17"/>
      <c r="C33" s="16"/>
      <c r="D33" s="16"/>
      <c r="E33" s="16"/>
      <c r="F33" s="6" t="s">
        <v>38</v>
      </c>
      <c r="G33" s="16"/>
      <c r="H33" s="16"/>
      <c r="I33" s="19"/>
    </row>
    <row r="34" spans="1:11" ht="15.75" customHeight="1">
      <c r="A34" s="2" t="s">
        <v>6</v>
      </c>
      <c r="B34" s="9">
        <v>6841336</v>
      </c>
      <c r="C34" s="9">
        <v>5588292</v>
      </c>
      <c r="D34" s="9">
        <v>4170298</v>
      </c>
      <c r="E34" s="12">
        <f>SUM(D5+F5-H5)</f>
        <v>23430190</v>
      </c>
      <c r="F34" s="13">
        <f>SUM(E5+G5-I5-B34)</f>
        <v>42760276</v>
      </c>
      <c r="G34" s="9">
        <v>1902871</v>
      </c>
      <c r="H34" s="9">
        <v>2081420</v>
      </c>
      <c r="I34" s="19"/>
      <c r="J34" s="8"/>
      <c r="K34" s="8"/>
    </row>
    <row r="35" spans="1:11" ht="15.75" customHeight="1">
      <c r="A35" s="2" t="s">
        <v>7</v>
      </c>
      <c r="B35" s="9">
        <v>341713</v>
      </c>
      <c r="C35" s="9">
        <v>12836</v>
      </c>
      <c r="D35" s="9">
        <v>9658</v>
      </c>
      <c r="E35" s="14">
        <v>1743088</v>
      </c>
      <c r="F35" s="12">
        <f aca="true" t="shared" si="0" ref="F35:F45">SUM(E6+G6-I6-B35)</f>
        <v>2418418</v>
      </c>
      <c r="G35" s="9">
        <v>36297</v>
      </c>
      <c r="H35" s="9">
        <v>97116</v>
      </c>
      <c r="I35" s="19"/>
      <c r="J35" s="8"/>
      <c r="K35" s="8"/>
    </row>
    <row r="36" spans="1:11" ht="15.75" customHeight="1">
      <c r="A36" s="2" t="s">
        <v>8</v>
      </c>
      <c r="B36" s="9">
        <v>341727</v>
      </c>
      <c r="C36" s="9">
        <v>341486</v>
      </c>
      <c r="D36" s="9">
        <v>426076</v>
      </c>
      <c r="E36" s="9">
        <v>896908</v>
      </c>
      <c r="F36" s="12">
        <f t="shared" si="0"/>
        <v>2665794</v>
      </c>
      <c r="G36" s="9">
        <v>45931</v>
      </c>
      <c r="H36" s="9">
        <v>55343</v>
      </c>
      <c r="I36" s="19"/>
      <c r="J36" s="8"/>
      <c r="K36" s="8"/>
    </row>
    <row r="37" spans="1:11" ht="15.75" customHeight="1">
      <c r="A37" s="2" t="s">
        <v>9</v>
      </c>
      <c r="B37" s="9">
        <v>51038</v>
      </c>
      <c r="C37" s="11" t="s">
        <v>46</v>
      </c>
      <c r="D37" s="11" t="s">
        <v>46</v>
      </c>
      <c r="E37" s="9">
        <v>121801</v>
      </c>
      <c r="F37" s="12">
        <f t="shared" si="0"/>
        <v>408921</v>
      </c>
      <c r="G37" s="9" t="s">
        <v>46</v>
      </c>
      <c r="H37" s="9">
        <v>1327</v>
      </c>
      <c r="I37" s="19"/>
      <c r="J37" s="8"/>
      <c r="K37" s="8"/>
    </row>
    <row r="38" spans="1:11" ht="15.75" customHeight="1">
      <c r="A38" s="2" t="s">
        <v>10</v>
      </c>
      <c r="B38" s="9">
        <v>15747</v>
      </c>
      <c r="C38" s="9" t="s">
        <v>45</v>
      </c>
      <c r="D38" s="9" t="s">
        <v>45</v>
      </c>
      <c r="E38" s="9">
        <v>14612</v>
      </c>
      <c r="F38" s="9">
        <v>106538</v>
      </c>
      <c r="G38" s="9">
        <v>6105</v>
      </c>
      <c r="H38" s="9">
        <v>383</v>
      </c>
      <c r="I38" s="19"/>
      <c r="J38" s="8"/>
      <c r="K38" s="8"/>
    </row>
    <row r="39" spans="1:11" ht="15.75" customHeight="1">
      <c r="A39" s="2" t="s">
        <v>11</v>
      </c>
      <c r="B39" s="9" t="s">
        <v>46</v>
      </c>
      <c r="C39" s="9" t="s">
        <v>45</v>
      </c>
      <c r="D39" s="9" t="s">
        <v>45</v>
      </c>
      <c r="E39" s="9" t="s">
        <v>46</v>
      </c>
      <c r="F39" s="9" t="s">
        <v>46</v>
      </c>
      <c r="G39" s="9" t="s">
        <v>45</v>
      </c>
      <c r="H39" s="9" t="s">
        <v>46</v>
      </c>
      <c r="I39" s="19"/>
      <c r="J39" s="8"/>
      <c r="K39" s="8"/>
    </row>
    <row r="40" spans="1:11" ht="15.75" customHeight="1">
      <c r="A40" s="2" t="s">
        <v>12</v>
      </c>
      <c r="B40" s="9">
        <v>4715</v>
      </c>
      <c r="C40" s="9" t="s">
        <v>45</v>
      </c>
      <c r="D40" s="9" t="s">
        <v>45</v>
      </c>
      <c r="E40" s="9">
        <v>37684</v>
      </c>
      <c r="F40" s="12">
        <f t="shared" si="0"/>
        <v>39381</v>
      </c>
      <c r="G40" s="9">
        <v>2970</v>
      </c>
      <c r="H40" s="9">
        <v>2086</v>
      </c>
      <c r="I40" s="19"/>
      <c r="J40" s="8"/>
      <c r="K40" s="8"/>
    </row>
    <row r="41" spans="1:11" ht="15.75" customHeight="1">
      <c r="A41" s="2" t="s">
        <v>0</v>
      </c>
      <c r="B41" s="9">
        <v>36520</v>
      </c>
      <c r="C41" s="9">
        <v>159</v>
      </c>
      <c r="D41" s="9">
        <v>159</v>
      </c>
      <c r="E41" s="9">
        <v>275261</v>
      </c>
      <c r="F41" s="12">
        <f t="shared" si="0"/>
        <v>561985</v>
      </c>
      <c r="G41" s="9">
        <v>6979</v>
      </c>
      <c r="H41" s="9">
        <v>22484</v>
      </c>
      <c r="I41" s="19"/>
      <c r="J41" s="8"/>
      <c r="K41" s="8"/>
    </row>
    <row r="42" spans="1:11" ht="15.75" customHeight="1">
      <c r="A42" s="2" t="s">
        <v>13</v>
      </c>
      <c r="B42" s="9">
        <v>23412</v>
      </c>
      <c r="C42" s="9" t="s">
        <v>45</v>
      </c>
      <c r="D42" s="9" t="s">
        <v>45</v>
      </c>
      <c r="E42" s="9">
        <v>104697</v>
      </c>
      <c r="F42" s="12">
        <f t="shared" si="0"/>
        <v>460934</v>
      </c>
      <c r="G42" s="9">
        <v>12146</v>
      </c>
      <c r="H42" s="9">
        <v>32830</v>
      </c>
      <c r="I42" s="19"/>
      <c r="J42" s="8"/>
      <c r="K42" s="8"/>
    </row>
    <row r="43" spans="1:11" ht="15.75" customHeight="1">
      <c r="A43" s="2" t="s">
        <v>14</v>
      </c>
      <c r="B43" s="9">
        <v>338127</v>
      </c>
      <c r="C43" s="9">
        <v>201892</v>
      </c>
      <c r="D43" s="9">
        <v>40755</v>
      </c>
      <c r="E43" s="9">
        <v>229426</v>
      </c>
      <c r="F43" s="12">
        <f t="shared" si="0"/>
        <v>2511056</v>
      </c>
      <c r="G43" s="9">
        <v>5420</v>
      </c>
      <c r="H43" s="9">
        <v>12579</v>
      </c>
      <c r="I43" s="19"/>
      <c r="J43" s="8"/>
      <c r="K43" s="8"/>
    </row>
    <row r="44" spans="1:11" ht="15.75" customHeight="1">
      <c r="A44" s="2" t="s">
        <v>15</v>
      </c>
      <c r="B44" s="9" t="s">
        <v>45</v>
      </c>
      <c r="C44" s="9" t="s">
        <v>45</v>
      </c>
      <c r="D44" s="9" t="s">
        <v>45</v>
      </c>
      <c r="E44" s="9" t="s">
        <v>45</v>
      </c>
      <c r="F44" s="12" t="s">
        <v>45</v>
      </c>
      <c r="G44" s="9" t="s">
        <v>45</v>
      </c>
      <c r="H44" s="9" t="s">
        <v>45</v>
      </c>
      <c r="I44" s="19"/>
      <c r="J44" s="8"/>
      <c r="K44" s="8"/>
    </row>
    <row r="45" spans="1:11" ht="15.75" customHeight="1">
      <c r="A45" s="2" t="s">
        <v>41</v>
      </c>
      <c r="B45" s="9">
        <v>200229</v>
      </c>
      <c r="C45" s="9">
        <v>63048</v>
      </c>
      <c r="D45" s="9">
        <v>61569</v>
      </c>
      <c r="E45" s="9">
        <v>687961</v>
      </c>
      <c r="F45" s="12">
        <f t="shared" si="0"/>
        <v>1385625</v>
      </c>
      <c r="G45" s="9">
        <v>43076</v>
      </c>
      <c r="H45" s="9">
        <v>56089</v>
      </c>
      <c r="I45" s="19"/>
      <c r="J45" s="8"/>
      <c r="K45" s="8"/>
    </row>
    <row r="46" spans="1:11" ht="15.75" customHeight="1">
      <c r="A46" s="2" t="s">
        <v>24</v>
      </c>
      <c r="B46" s="9" t="s">
        <v>46</v>
      </c>
      <c r="C46" s="9" t="s">
        <v>46</v>
      </c>
      <c r="D46" s="9" t="s">
        <v>45</v>
      </c>
      <c r="E46" s="9" t="s">
        <v>45</v>
      </c>
      <c r="F46" s="12" t="s">
        <v>46</v>
      </c>
      <c r="G46" s="9" t="s">
        <v>46</v>
      </c>
      <c r="H46" s="9" t="s">
        <v>46</v>
      </c>
      <c r="I46" s="19"/>
      <c r="J46" s="8"/>
      <c r="K46" s="8"/>
    </row>
    <row r="47" spans="1:11" ht="15.75" customHeight="1">
      <c r="A47" s="2" t="s">
        <v>16</v>
      </c>
      <c r="B47" s="9" t="s">
        <v>46</v>
      </c>
      <c r="C47" s="9" t="s">
        <v>45</v>
      </c>
      <c r="D47" s="9" t="s">
        <v>45</v>
      </c>
      <c r="E47" s="9" t="s">
        <v>46</v>
      </c>
      <c r="F47" s="12" t="s">
        <v>46</v>
      </c>
      <c r="G47" s="9" t="s">
        <v>45</v>
      </c>
      <c r="H47" s="9" t="s">
        <v>45</v>
      </c>
      <c r="I47" s="19"/>
      <c r="J47" s="8"/>
      <c r="K47" s="8"/>
    </row>
    <row r="48" spans="1:11" ht="15.75" customHeight="1">
      <c r="A48" s="2" t="s">
        <v>17</v>
      </c>
      <c r="B48" s="9">
        <v>289547</v>
      </c>
      <c r="C48" s="9">
        <v>283153</v>
      </c>
      <c r="D48" s="9">
        <v>260599</v>
      </c>
      <c r="E48" s="9">
        <v>254330</v>
      </c>
      <c r="F48" s="12">
        <f>SUM(E19+G19-I19-B48)</f>
        <v>1036714</v>
      </c>
      <c r="G48" s="9">
        <v>8378</v>
      </c>
      <c r="H48" s="9">
        <v>16858</v>
      </c>
      <c r="I48" s="19"/>
      <c r="J48" s="8"/>
      <c r="K48" s="8"/>
    </row>
    <row r="49" spans="1:11" ht="15.75" customHeight="1">
      <c r="A49" s="2" t="s">
        <v>18</v>
      </c>
      <c r="B49" s="9" t="s">
        <v>46</v>
      </c>
      <c r="C49" s="9" t="s">
        <v>45</v>
      </c>
      <c r="D49" s="9" t="s">
        <v>46</v>
      </c>
      <c r="E49" s="9" t="s">
        <v>46</v>
      </c>
      <c r="F49" s="12" t="s">
        <v>46</v>
      </c>
      <c r="G49" s="9" t="s">
        <v>45</v>
      </c>
      <c r="H49" s="9" t="s">
        <v>46</v>
      </c>
      <c r="I49" s="19"/>
      <c r="J49" s="8"/>
      <c r="K49" s="8"/>
    </row>
    <row r="50" spans="1:11" ht="15.75" customHeight="1">
      <c r="A50" s="2" t="s">
        <v>19</v>
      </c>
      <c r="B50" s="9">
        <v>152010</v>
      </c>
      <c r="C50" s="9">
        <v>73692</v>
      </c>
      <c r="D50" s="9">
        <v>43004</v>
      </c>
      <c r="E50" s="9">
        <v>332824</v>
      </c>
      <c r="F50" s="12">
        <f aca="true" t="shared" si="1" ref="F50:F58">SUM(E21+G21-I21-B50)</f>
        <v>815182</v>
      </c>
      <c r="G50" s="9">
        <v>5794</v>
      </c>
      <c r="H50" s="9">
        <v>22293</v>
      </c>
      <c r="I50" s="19"/>
      <c r="J50" s="8"/>
      <c r="K50" s="8"/>
    </row>
    <row r="51" spans="1:11" ht="15.75" customHeight="1">
      <c r="A51" s="2" t="s">
        <v>20</v>
      </c>
      <c r="B51" s="9">
        <v>182920</v>
      </c>
      <c r="C51" s="9">
        <v>9045</v>
      </c>
      <c r="D51" s="9">
        <v>28401</v>
      </c>
      <c r="E51" s="9">
        <v>702389</v>
      </c>
      <c r="F51" s="12">
        <f t="shared" si="1"/>
        <v>920800</v>
      </c>
      <c r="G51" s="9">
        <v>43614</v>
      </c>
      <c r="H51" s="9">
        <v>62697</v>
      </c>
      <c r="I51" s="19"/>
      <c r="J51" s="8"/>
      <c r="K51" s="8"/>
    </row>
    <row r="52" spans="1:11" ht="15.75" customHeight="1">
      <c r="A52" s="2" t="s">
        <v>21</v>
      </c>
      <c r="B52" s="9">
        <v>1199878</v>
      </c>
      <c r="C52" s="9">
        <v>429702</v>
      </c>
      <c r="D52" s="9">
        <v>302595</v>
      </c>
      <c r="E52" s="9">
        <v>2868345</v>
      </c>
      <c r="F52" s="12">
        <f t="shared" si="1"/>
        <v>7060263</v>
      </c>
      <c r="G52" s="9">
        <v>220095</v>
      </c>
      <c r="H52" s="9">
        <v>163846</v>
      </c>
      <c r="I52" s="19"/>
      <c r="J52" s="8"/>
      <c r="K52" s="8"/>
    </row>
    <row r="53" spans="1:11" ht="15.75" customHeight="1">
      <c r="A53" s="2" t="s">
        <v>22</v>
      </c>
      <c r="B53" s="9">
        <v>1007736</v>
      </c>
      <c r="C53" s="9">
        <v>2144836</v>
      </c>
      <c r="D53" s="9">
        <v>1117991</v>
      </c>
      <c r="E53" s="9">
        <v>10610912</v>
      </c>
      <c r="F53" s="13">
        <f t="shared" si="1"/>
        <v>7624050</v>
      </c>
      <c r="G53" s="9">
        <v>851289</v>
      </c>
      <c r="H53" s="9">
        <v>237052</v>
      </c>
      <c r="I53" s="19"/>
      <c r="J53" s="8"/>
      <c r="K53" s="8"/>
    </row>
    <row r="54" spans="1:11" ht="15.75" customHeight="1">
      <c r="A54" s="2" t="s">
        <v>39</v>
      </c>
      <c r="B54" s="9">
        <v>201268</v>
      </c>
      <c r="C54" s="9">
        <v>220273</v>
      </c>
      <c r="D54" s="9">
        <v>218663</v>
      </c>
      <c r="E54" s="9">
        <v>769459</v>
      </c>
      <c r="F54" s="12">
        <f t="shared" si="1"/>
        <v>1717271</v>
      </c>
      <c r="G54" s="9">
        <v>32416</v>
      </c>
      <c r="H54" s="9">
        <v>53350</v>
      </c>
      <c r="I54" s="19"/>
      <c r="J54" s="8"/>
      <c r="K54" s="8"/>
    </row>
    <row r="55" spans="1:11" ht="15.75" customHeight="1">
      <c r="A55" s="2" t="s">
        <v>40</v>
      </c>
      <c r="B55" s="9">
        <v>1792572</v>
      </c>
      <c r="C55" s="9">
        <v>1153011</v>
      </c>
      <c r="D55" s="9">
        <v>1165330</v>
      </c>
      <c r="E55" s="9">
        <v>1800942</v>
      </c>
      <c r="F55" s="12">
        <f t="shared" si="1"/>
        <v>8357368</v>
      </c>
      <c r="G55" s="9">
        <v>489830</v>
      </c>
      <c r="H55" s="9">
        <v>1076732</v>
      </c>
      <c r="I55" s="19"/>
      <c r="J55" s="8"/>
      <c r="K55" s="8"/>
    </row>
    <row r="56" spans="1:11" ht="15.75" customHeight="1">
      <c r="A56" s="2" t="s">
        <v>1</v>
      </c>
      <c r="B56" s="9">
        <v>257602</v>
      </c>
      <c r="C56" s="9">
        <v>269550</v>
      </c>
      <c r="D56" s="9">
        <v>266462</v>
      </c>
      <c r="E56" s="9">
        <v>650445</v>
      </c>
      <c r="F56" s="12">
        <f t="shared" si="1"/>
        <v>1916879</v>
      </c>
      <c r="G56" s="9">
        <v>41008</v>
      </c>
      <c r="H56" s="9">
        <v>107032</v>
      </c>
      <c r="I56" s="19"/>
      <c r="J56" s="8"/>
      <c r="K56" s="8"/>
    </row>
    <row r="57" spans="1:11" ht="15.75" customHeight="1">
      <c r="A57" s="2" t="s">
        <v>23</v>
      </c>
      <c r="B57" s="9">
        <v>277376</v>
      </c>
      <c r="C57" s="9">
        <v>352677</v>
      </c>
      <c r="D57" s="9">
        <v>202938</v>
      </c>
      <c r="E57" s="9">
        <v>173749</v>
      </c>
      <c r="F57" s="12">
        <f t="shared" si="1"/>
        <v>1769370</v>
      </c>
      <c r="G57" s="9">
        <v>42811</v>
      </c>
      <c r="H57" s="9">
        <v>34562</v>
      </c>
      <c r="I57" s="19"/>
      <c r="J57" s="8"/>
      <c r="K57" s="8"/>
    </row>
    <row r="58" spans="1:11" ht="15.75" customHeight="1">
      <c r="A58" s="2" t="s">
        <v>2</v>
      </c>
      <c r="B58" s="9">
        <v>62054</v>
      </c>
      <c r="C58" s="9">
        <v>31067</v>
      </c>
      <c r="D58" s="9">
        <v>24289</v>
      </c>
      <c r="E58" s="9">
        <v>1074411</v>
      </c>
      <c r="F58" s="12">
        <f t="shared" si="1"/>
        <v>617581</v>
      </c>
      <c r="G58" s="9">
        <v>5051</v>
      </c>
      <c r="H58" s="9">
        <v>22744</v>
      </c>
      <c r="I58" s="19"/>
      <c r="J58" s="8"/>
      <c r="K58" s="8"/>
    </row>
    <row r="59" spans="1:9" s="8" customFormat="1" ht="15.75" customHeight="1">
      <c r="A59" s="15" t="s">
        <v>44</v>
      </c>
      <c r="B59" s="15"/>
      <c r="C59" s="15"/>
      <c r="D59" s="15"/>
      <c r="E59" s="15"/>
      <c r="F59" s="15"/>
      <c r="G59" s="15"/>
      <c r="H59" s="15"/>
      <c r="I59" s="15"/>
    </row>
    <row r="60" s="8" customFormat="1" ht="15.75" customHeight="1"/>
    <row r="61" s="8" customFormat="1" ht="15.75" customHeight="1"/>
    <row r="62" s="8" customFormat="1" ht="15.75" customHeight="1"/>
    <row r="63" s="8" customFormat="1" ht="15.75" customHeight="1"/>
    <row r="64" s="8" customFormat="1" ht="15.75" customHeight="1"/>
    <row r="65" s="8" customFormat="1" ht="15.75" customHeight="1"/>
    <row r="66" s="8" customFormat="1" ht="15.75" customHeight="1"/>
  </sheetData>
  <sheetProtection sheet="1" objects="1" scenarios="1" formatCells="0" formatColumns="0" formatRows="0" insertColumns="0" insertRows="0"/>
  <mergeCells count="23">
    <mergeCell ref="G31:H31"/>
    <mergeCell ref="H2:I2"/>
    <mergeCell ref="H3:H4"/>
    <mergeCell ref="A1:H1"/>
    <mergeCell ref="F3:F4"/>
    <mergeCell ref="F2:G2"/>
    <mergeCell ref="I31:I58"/>
    <mergeCell ref="G32:G33"/>
    <mergeCell ref="H32:H33"/>
    <mergeCell ref="A31:A33"/>
    <mergeCell ref="E31:F31"/>
    <mergeCell ref="E32:E33"/>
    <mergeCell ref="D2:E2"/>
    <mergeCell ref="A59:I59"/>
    <mergeCell ref="B2:B4"/>
    <mergeCell ref="C2:C4"/>
    <mergeCell ref="D3:D4"/>
    <mergeCell ref="C31:D31"/>
    <mergeCell ref="C32:C33"/>
    <mergeCell ref="B31:B33"/>
    <mergeCell ref="D32:D33"/>
    <mergeCell ref="A2:A4"/>
    <mergeCell ref="A30:I30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alignWithMargins="0">
    <oddFooter>&amp;C&amp;13 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2007-12-28T07:11:21Z</cp:lastPrinted>
  <dcterms:created xsi:type="dcterms:W3CDTF">2000-03-29T23:52:56Z</dcterms:created>
  <dcterms:modified xsi:type="dcterms:W3CDTF">2008-03-13T02:26:57Z</dcterms:modified>
  <cp:category/>
  <cp:version/>
  <cp:contentType/>
  <cp:contentStatus/>
</cp:coreProperties>
</file>