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<sst xmlns="http://schemas.openxmlformats.org/spreadsheetml/2006/main" count="73" uniqueCount="32">
  <si>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富士吉田市</t>
  </si>
  <si>
    <t>対前年比</t>
  </si>
  <si>
    <t>構 成 比</t>
  </si>
  <si>
    <t>県　　　 　計</t>
  </si>
  <si>
    <t>甲　 府　 市</t>
  </si>
  <si>
    <t>塩　 山　 市</t>
  </si>
  <si>
    <t>都　 留　 市</t>
  </si>
  <si>
    <t>山　 梨　 市</t>
  </si>
  <si>
    <t>大　 月　 市</t>
  </si>
  <si>
    <t>韮　 崎　 市</t>
  </si>
  <si>
    <t>従 業 者 1 人 当 た り</t>
  </si>
  <si>
    <t>実　　数</t>
  </si>
  <si>
    <t>市 別 ／ 年</t>
  </si>
  <si>
    <t>市 別／年</t>
  </si>
  <si>
    <t>1 事 業 所 当 た り</t>
  </si>
  <si>
    <t>平 成 15 年</t>
  </si>
  <si>
    <t>南アルプス市</t>
  </si>
  <si>
    <t>10　市別製造業製造品出荷額等（従業者4人以上の事業所）</t>
  </si>
  <si>
    <t>（単位：万円、％）</t>
  </si>
  <si>
    <t>平 成 16年</t>
  </si>
  <si>
    <t>平 成 16 年</t>
  </si>
  <si>
    <t>北 　杜 　市</t>
  </si>
  <si>
    <t>甲 　斐 　市</t>
  </si>
  <si>
    <t>笛 　吹　 市</t>
  </si>
  <si>
    <t>（資料）山梨県 平成17年「工業統計調査結果報告」</t>
  </si>
  <si>
    <t>平 成 17年</t>
  </si>
  <si>
    <t>平 成 17 年</t>
  </si>
  <si>
    <t>甲　 州 　市</t>
  </si>
  <si>
    <t>上 野 原 市</t>
  </si>
  <si>
    <t>-</t>
  </si>
  <si>
    <t>※ 平成15・16年の山梨市には旧山梨市の数値を記載しているが、対前年比については、旧山梨市、牧丘町及び</t>
  </si>
  <si>
    <t>　三富村の数値に対しての新山梨市の増減率を示した。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</si>
</sst>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/>
    </xf>
    <xf numFmtId="178" fontId="2" fillId="0" borderId="11" xfId="0" applyNumberFormat="1" applyFont="1" applyBorder="1" applyAlignment="1" applyProtection="1">
      <alignment horizontal="right" vertical="center"/>
      <protection/>
    </xf>
    <xf numFmtId="177" fontId="2" fillId="0" borderId="11" xfId="0" applyNumberFormat="1" applyFont="1" applyBorder="1" applyAlignment="1" applyProtection="1">
      <alignment horizontal="right" vertical="center"/>
      <protection/>
    </xf>
    <xf numFmtId="179" fontId="2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zoomScalePageLayoutView="0" workbookViewId="0" topLeftCell="A1">
      <selection activeCell="A2" sqref="A2:A3"/>
    </sheetView>
  </sheetViews>
  <sheetFormatPr defaultColWidth="16.25390625" defaultRowHeight="13.5"/>
  <cols>
    <col min="1" max="1" width="16.125" style="2" bestFit="1" customWidth="1"/>
    <col min="2" max="7" width="13.375" style="2" customWidth="1"/>
    <col min="8" max="9" width="12.625" style="2" customWidth="1"/>
    <col min="10" max="16384" width="16.25390625" style="2" customWidth="1"/>
  </cols>
  <sheetData>
    <row r="1" spans="1:13" s="21" customFormat="1" ht="14.25">
      <c r="A1" s="37" t="s">
        <v>17</v>
      </c>
      <c r="B1" s="37"/>
      <c r="C1" s="37"/>
      <c r="D1" s="37"/>
      <c r="E1" s="40" t="s">
        <v>18</v>
      </c>
      <c r="F1" s="40"/>
      <c r="G1" s="39"/>
      <c r="H1" s="1"/>
      <c r="I1" s="2"/>
      <c r="J1" s="2"/>
      <c r="K1" s="1"/>
      <c r="L1" s="1"/>
      <c r="M1" s="1"/>
    </row>
    <row r="2" spans="1:13" s="21" customFormat="1" ht="15" customHeight="1">
      <c r="A2" s="29" t="s">
        <v>12</v>
      </c>
      <c r="B2" s="29" t="s">
        <v>15</v>
      </c>
      <c r="C2" s="29" t="s">
        <v>19</v>
      </c>
      <c r="D2" s="31" t="s">
        <v>25</v>
      </c>
      <c r="E2" s="32"/>
      <c r="F2" s="33"/>
      <c r="G2" s="39"/>
      <c r="H2" s="2"/>
      <c r="I2" s="4"/>
      <c r="J2" s="4"/>
      <c r="K2" s="4"/>
      <c r="L2" s="4"/>
      <c r="M2" s="4"/>
    </row>
    <row r="3" spans="1:13" s="21" customFormat="1" ht="15" customHeight="1">
      <c r="A3" s="30"/>
      <c r="B3" s="34"/>
      <c r="C3" s="34"/>
      <c r="D3" s="5" t="s">
        <v>11</v>
      </c>
      <c r="E3" s="5" t="s">
        <v>1</v>
      </c>
      <c r="F3" s="5" t="s">
        <v>2</v>
      </c>
      <c r="G3" s="39"/>
      <c r="H3" s="2"/>
      <c r="I3" s="4"/>
      <c r="J3" s="4"/>
      <c r="K3" s="6"/>
      <c r="L3" s="4"/>
      <c r="M3" s="4"/>
    </row>
    <row r="4" spans="1:13" s="21" customFormat="1" ht="15" customHeight="1">
      <c r="A4" s="3" t="s">
        <v>3</v>
      </c>
      <c r="B4" s="7">
        <v>223922836</v>
      </c>
      <c r="C4" s="7">
        <v>239966884</v>
      </c>
      <c r="D4" s="7">
        <v>244685989</v>
      </c>
      <c r="E4" s="22">
        <f>ROUND((D4-C4)/C4*100,1)</f>
        <v>2</v>
      </c>
      <c r="F4" s="23">
        <f aca="true" t="shared" si="0" ref="F4:F12">ROUND(D4/$D$4*100,1)</f>
        <v>100</v>
      </c>
      <c r="G4" s="39"/>
      <c r="H4" s="2"/>
      <c r="I4" s="8"/>
      <c r="J4" s="9"/>
      <c r="K4" s="8"/>
      <c r="L4" s="8"/>
      <c r="M4" s="9"/>
    </row>
    <row r="5" spans="1:13" s="21" customFormat="1" ht="15" customHeight="1">
      <c r="A5" s="3" t="s">
        <v>4</v>
      </c>
      <c r="B5" s="10">
        <v>29478154</v>
      </c>
      <c r="C5" s="10">
        <v>28493117</v>
      </c>
      <c r="D5" s="10">
        <v>29225227</v>
      </c>
      <c r="E5" s="22">
        <f aca="true" t="shared" si="1" ref="E5:E15">ROUND((D5-C5)/C5*100,1)</f>
        <v>2.6</v>
      </c>
      <c r="F5" s="23">
        <f t="shared" si="0"/>
        <v>11.9</v>
      </c>
      <c r="G5" s="39"/>
      <c r="H5" s="2"/>
      <c r="I5" s="11"/>
      <c r="J5" s="12"/>
      <c r="K5" s="11"/>
      <c r="L5" s="11"/>
      <c r="M5" s="12"/>
    </row>
    <row r="6" spans="1:13" s="21" customFormat="1" ht="15" customHeight="1">
      <c r="A6" s="3" t="s">
        <v>0</v>
      </c>
      <c r="B6" s="7">
        <v>14110738</v>
      </c>
      <c r="C6" s="7">
        <v>14598004</v>
      </c>
      <c r="D6" s="7">
        <v>12388752</v>
      </c>
      <c r="E6" s="22">
        <f t="shared" si="1"/>
        <v>-15.1</v>
      </c>
      <c r="F6" s="23">
        <f t="shared" si="0"/>
        <v>5.1</v>
      </c>
      <c r="G6" s="39"/>
      <c r="H6" s="2"/>
      <c r="I6" s="11"/>
      <c r="J6" s="12"/>
      <c r="K6" s="11"/>
      <c r="L6" s="11"/>
      <c r="M6" s="12"/>
    </row>
    <row r="7" spans="1:13" s="21" customFormat="1" ht="15" customHeight="1">
      <c r="A7" s="3" t="s">
        <v>5</v>
      </c>
      <c r="B7" s="7">
        <v>2997601</v>
      </c>
      <c r="C7" s="7">
        <v>2899629</v>
      </c>
      <c r="D7" s="17" t="s">
        <v>29</v>
      </c>
      <c r="E7" s="24" t="s">
        <v>29</v>
      </c>
      <c r="F7" s="25" t="s">
        <v>29</v>
      </c>
      <c r="G7" s="39"/>
      <c r="H7" s="2"/>
      <c r="I7" s="11"/>
      <c r="J7" s="12"/>
      <c r="K7" s="11"/>
      <c r="L7" s="11"/>
      <c r="M7" s="12"/>
    </row>
    <row r="8" spans="1:13" s="21" customFormat="1" ht="15" customHeight="1">
      <c r="A8" s="3" t="s">
        <v>6</v>
      </c>
      <c r="B8" s="7">
        <v>5880224</v>
      </c>
      <c r="C8" s="7">
        <v>6395526</v>
      </c>
      <c r="D8" s="7">
        <v>6852257</v>
      </c>
      <c r="E8" s="22">
        <f t="shared" si="1"/>
        <v>7.1</v>
      </c>
      <c r="F8" s="23">
        <f t="shared" si="0"/>
        <v>2.8</v>
      </c>
      <c r="G8" s="39"/>
      <c r="H8" s="2"/>
      <c r="I8" s="11"/>
      <c r="J8" s="12"/>
      <c r="K8" s="11"/>
      <c r="L8" s="11"/>
      <c r="M8" s="12"/>
    </row>
    <row r="9" spans="1:13" s="21" customFormat="1" ht="15" customHeight="1">
      <c r="A9" s="3" t="s">
        <v>7</v>
      </c>
      <c r="B9" s="7">
        <v>3643389</v>
      </c>
      <c r="C9" s="7">
        <v>3117689</v>
      </c>
      <c r="D9" s="7">
        <v>2616976</v>
      </c>
      <c r="E9" s="22">
        <v>-22.1</v>
      </c>
      <c r="F9" s="23">
        <f t="shared" si="0"/>
        <v>1.1</v>
      </c>
      <c r="G9" s="39"/>
      <c r="H9" s="2"/>
      <c r="I9" s="11"/>
      <c r="J9" s="12"/>
      <c r="K9" s="11"/>
      <c r="L9" s="11"/>
      <c r="M9" s="12"/>
    </row>
    <row r="10" spans="1:13" s="21" customFormat="1" ht="15" customHeight="1">
      <c r="A10" s="3" t="s">
        <v>8</v>
      </c>
      <c r="B10" s="7">
        <v>3935895</v>
      </c>
      <c r="C10" s="7">
        <v>3827972</v>
      </c>
      <c r="D10" s="7">
        <v>3963413</v>
      </c>
      <c r="E10" s="22">
        <f t="shared" si="1"/>
        <v>3.5</v>
      </c>
      <c r="F10" s="23">
        <f t="shared" si="0"/>
        <v>1.6</v>
      </c>
      <c r="G10" s="39"/>
      <c r="H10" s="2"/>
      <c r="I10" s="11"/>
      <c r="J10" s="12"/>
      <c r="K10" s="11"/>
      <c r="L10" s="11"/>
      <c r="M10" s="12"/>
    </row>
    <row r="11" spans="1:13" s="21" customFormat="1" ht="15" customHeight="1">
      <c r="A11" s="3" t="s">
        <v>9</v>
      </c>
      <c r="B11" s="7">
        <v>24540935</v>
      </c>
      <c r="C11" s="7">
        <v>27823979</v>
      </c>
      <c r="D11" s="7">
        <v>27665543</v>
      </c>
      <c r="E11" s="22">
        <f t="shared" si="1"/>
        <v>-0.6</v>
      </c>
      <c r="F11" s="23">
        <f t="shared" si="0"/>
        <v>11.3</v>
      </c>
      <c r="G11" s="39"/>
      <c r="H11" s="13"/>
      <c r="I11" s="11"/>
      <c r="J11" s="12"/>
      <c r="K11" s="11"/>
      <c r="L11" s="11"/>
      <c r="M11" s="12"/>
    </row>
    <row r="12" spans="1:13" s="21" customFormat="1" ht="15" customHeight="1">
      <c r="A12" s="5" t="s">
        <v>16</v>
      </c>
      <c r="B12" s="19">
        <v>24707297</v>
      </c>
      <c r="C12" s="26">
        <v>23405688</v>
      </c>
      <c r="D12" s="17">
        <v>23874780</v>
      </c>
      <c r="E12" s="22">
        <f t="shared" si="1"/>
        <v>2</v>
      </c>
      <c r="F12" s="23">
        <f t="shared" si="0"/>
        <v>9.8</v>
      </c>
      <c r="G12" s="39"/>
      <c r="H12" s="13"/>
      <c r="I12" s="11"/>
      <c r="J12" s="12"/>
      <c r="K12" s="11"/>
      <c r="L12" s="11"/>
      <c r="M12" s="12"/>
    </row>
    <row r="13" spans="1:13" s="21" customFormat="1" ht="15" customHeight="1">
      <c r="A13" s="5" t="s">
        <v>21</v>
      </c>
      <c r="B13" s="17" t="s">
        <v>29</v>
      </c>
      <c r="C13" s="19">
        <v>17191457</v>
      </c>
      <c r="D13" s="17">
        <v>17370138</v>
      </c>
      <c r="E13" s="22">
        <f t="shared" si="1"/>
        <v>1</v>
      </c>
      <c r="F13" s="23">
        <f>ROUND(D13/$D$4*100,1)</f>
        <v>7.1</v>
      </c>
      <c r="G13" s="39"/>
      <c r="H13" s="13"/>
      <c r="I13" s="11"/>
      <c r="J13" s="12"/>
      <c r="K13" s="11"/>
      <c r="L13" s="11"/>
      <c r="M13" s="12"/>
    </row>
    <row r="14" spans="1:13" s="21" customFormat="1" ht="15" customHeight="1">
      <c r="A14" s="5" t="s">
        <v>22</v>
      </c>
      <c r="B14" s="17" t="s">
        <v>29</v>
      </c>
      <c r="C14" s="19">
        <v>8006770</v>
      </c>
      <c r="D14" s="17">
        <v>7711116</v>
      </c>
      <c r="E14" s="22">
        <f t="shared" si="1"/>
        <v>-3.7</v>
      </c>
      <c r="F14" s="23">
        <f>ROUND(D14/$D$4*100,1)</f>
        <v>3.2</v>
      </c>
      <c r="G14" s="39"/>
      <c r="H14" s="13"/>
      <c r="I14" s="11"/>
      <c r="J14" s="12"/>
      <c r="K14" s="11"/>
      <c r="L14" s="11"/>
      <c r="M14" s="12"/>
    </row>
    <row r="15" spans="1:13" s="21" customFormat="1" ht="15" customHeight="1">
      <c r="A15" s="5" t="s">
        <v>23</v>
      </c>
      <c r="B15" s="17" t="s">
        <v>29</v>
      </c>
      <c r="C15" s="19">
        <v>11983945</v>
      </c>
      <c r="D15" s="17">
        <v>10843283</v>
      </c>
      <c r="E15" s="22">
        <f t="shared" si="1"/>
        <v>-9.5</v>
      </c>
      <c r="F15" s="23">
        <f>ROUND(D15/$D$4*100,1)</f>
        <v>4.4</v>
      </c>
      <c r="G15" s="39"/>
      <c r="H15" s="13"/>
      <c r="I15" s="11"/>
      <c r="J15" s="12"/>
      <c r="K15" s="11"/>
      <c r="L15" s="11"/>
      <c r="M15" s="12"/>
    </row>
    <row r="16" spans="1:13" s="21" customFormat="1" ht="15" customHeight="1">
      <c r="A16" s="5" t="s">
        <v>28</v>
      </c>
      <c r="B16" s="17" t="s">
        <v>29</v>
      </c>
      <c r="C16" s="17" t="s">
        <v>29</v>
      </c>
      <c r="D16" s="17">
        <v>6673337</v>
      </c>
      <c r="E16" s="24" t="s">
        <v>29</v>
      </c>
      <c r="F16" s="23">
        <f>ROUND(D16/$D$4*100,1)</f>
        <v>2.7</v>
      </c>
      <c r="G16" s="39"/>
      <c r="H16" s="13"/>
      <c r="I16" s="11"/>
      <c r="J16" s="12"/>
      <c r="K16" s="11"/>
      <c r="L16" s="11"/>
      <c r="M16" s="12"/>
    </row>
    <row r="17" spans="1:13" s="21" customFormat="1" ht="15" customHeight="1">
      <c r="A17" s="5" t="s">
        <v>27</v>
      </c>
      <c r="B17" s="17" t="s">
        <v>29</v>
      </c>
      <c r="C17" s="17" t="s">
        <v>29</v>
      </c>
      <c r="D17" s="17">
        <v>4288483</v>
      </c>
      <c r="E17" s="24" t="s">
        <v>29</v>
      </c>
      <c r="F17" s="23">
        <f>ROUND(D17/$D$4*100,1)</f>
        <v>1.8</v>
      </c>
      <c r="G17" s="39"/>
      <c r="H17" s="13"/>
      <c r="I17" s="11"/>
      <c r="J17" s="12"/>
      <c r="K17" s="11"/>
      <c r="L17" s="11"/>
      <c r="M17" s="12"/>
    </row>
    <row r="18" spans="1:13" s="21" customFormat="1" ht="9" customHeight="1">
      <c r="A18" s="38"/>
      <c r="B18" s="38"/>
      <c r="C18" s="38"/>
      <c r="D18" s="38"/>
      <c r="E18" s="38"/>
      <c r="F18" s="38"/>
      <c r="G18" s="38"/>
      <c r="H18" s="14"/>
      <c r="I18" s="15"/>
      <c r="J18" s="12"/>
      <c r="K18" s="11"/>
      <c r="L18" s="11"/>
      <c r="M18" s="12"/>
    </row>
    <row r="19" spans="1:13" s="21" customFormat="1" ht="15" customHeight="1">
      <c r="A19" s="29" t="s">
        <v>13</v>
      </c>
      <c r="B19" s="31" t="s">
        <v>14</v>
      </c>
      <c r="C19" s="32"/>
      <c r="D19" s="33"/>
      <c r="E19" s="31" t="s">
        <v>10</v>
      </c>
      <c r="F19" s="32"/>
      <c r="G19" s="33"/>
      <c r="H19" s="2"/>
      <c r="I19" s="11"/>
      <c r="J19" s="12"/>
      <c r="K19" s="11"/>
      <c r="L19" s="11"/>
      <c r="M19" s="12"/>
    </row>
    <row r="20" spans="1:13" s="21" customFormat="1" ht="15" customHeight="1">
      <c r="A20" s="30"/>
      <c r="B20" s="5" t="s">
        <v>20</v>
      </c>
      <c r="C20" s="5" t="s">
        <v>26</v>
      </c>
      <c r="D20" s="5" t="s">
        <v>1</v>
      </c>
      <c r="E20" s="5" t="s">
        <v>20</v>
      </c>
      <c r="F20" s="5" t="s">
        <v>26</v>
      </c>
      <c r="G20" s="5" t="s">
        <v>1</v>
      </c>
      <c r="H20" s="2"/>
      <c r="I20" s="11"/>
      <c r="J20" s="12"/>
      <c r="K20" s="11"/>
      <c r="L20" s="11"/>
      <c r="M20" s="12"/>
    </row>
    <row r="21" spans="1:13" s="21" customFormat="1" ht="15" customHeight="1">
      <c r="A21" s="5" t="s">
        <v>3</v>
      </c>
      <c r="B21" s="16">
        <v>95017</v>
      </c>
      <c r="C21" s="16">
        <v>92512</v>
      </c>
      <c r="D21" s="24">
        <f>ROUND((C21-B21)/B21*100,1)</f>
        <v>-2.6</v>
      </c>
      <c r="E21" s="17">
        <v>3125</v>
      </c>
      <c r="F21" s="17">
        <v>3134</v>
      </c>
      <c r="G21" s="24">
        <f>ROUND((F21-E21)/E21*100,1)</f>
        <v>0.3</v>
      </c>
      <c r="H21" s="2"/>
      <c r="I21" s="11"/>
      <c r="J21" s="12"/>
      <c r="K21" s="11"/>
      <c r="L21" s="11"/>
      <c r="M21" s="12"/>
    </row>
    <row r="22" spans="1:13" s="21" customFormat="1" ht="15" customHeight="1">
      <c r="A22" s="5" t="s">
        <v>4</v>
      </c>
      <c r="B22" s="16">
        <v>73448</v>
      </c>
      <c r="C22" s="16">
        <v>72324</v>
      </c>
      <c r="D22" s="24">
        <f aca="true" t="shared" si="2" ref="D22:D32">ROUND((C22-B22)/B22*100,1)</f>
        <v>-1.5</v>
      </c>
      <c r="E22" s="17">
        <v>2738</v>
      </c>
      <c r="F22" s="17">
        <v>2793</v>
      </c>
      <c r="G22" s="24">
        <f aca="true" t="shared" si="3" ref="G22:G32">ROUND((F22-E22)/E22*100,1)</f>
        <v>2</v>
      </c>
      <c r="H22" s="2"/>
      <c r="I22" s="11"/>
      <c r="J22" s="12"/>
      <c r="K22" s="11"/>
      <c r="L22" s="11"/>
      <c r="M22" s="12"/>
    </row>
    <row r="23" spans="1:13" s="21" customFormat="1" ht="15" customHeight="1">
      <c r="A23" s="5" t="s">
        <v>0</v>
      </c>
      <c r="B23" s="16">
        <v>74314</v>
      </c>
      <c r="C23" s="16">
        <v>59342</v>
      </c>
      <c r="D23" s="24">
        <f t="shared" si="2"/>
        <v>-20.1</v>
      </c>
      <c r="E23" s="17">
        <v>3650</v>
      </c>
      <c r="F23" s="17">
        <v>3012</v>
      </c>
      <c r="G23" s="24">
        <f t="shared" si="3"/>
        <v>-17.5</v>
      </c>
      <c r="H23" s="2"/>
      <c r="I23" s="11"/>
      <c r="J23" s="12"/>
      <c r="K23" s="11"/>
      <c r="L23" s="11"/>
      <c r="M23" s="12"/>
    </row>
    <row r="24" spans="1:13" s="21" customFormat="1" ht="15" customHeight="1">
      <c r="A24" s="5" t="s">
        <v>5</v>
      </c>
      <c r="B24" s="16">
        <v>46243</v>
      </c>
      <c r="C24" s="16" t="s">
        <v>29</v>
      </c>
      <c r="D24" s="24" t="s">
        <v>29</v>
      </c>
      <c r="E24" s="17">
        <v>2511</v>
      </c>
      <c r="F24" s="17" t="s">
        <v>29</v>
      </c>
      <c r="G24" s="24" t="s">
        <v>29</v>
      </c>
      <c r="H24" s="2"/>
      <c r="I24" s="11"/>
      <c r="J24" s="12"/>
      <c r="K24" s="11"/>
      <c r="L24" s="11"/>
      <c r="M24" s="12"/>
    </row>
    <row r="25" spans="1:13" s="21" customFormat="1" ht="15" customHeight="1">
      <c r="A25" s="5" t="s">
        <v>6</v>
      </c>
      <c r="B25" s="16">
        <v>32538</v>
      </c>
      <c r="C25" s="16">
        <v>30979</v>
      </c>
      <c r="D25" s="24">
        <f t="shared" si="2"/>
        <v>-4.8</v>
      </c>
      <c r="E25" s="17">
        <v>1814</v>
      </c>
      <c r="F25" s="17">
        <v>1902</v>
      </c>
      <c r="G25" s="24">
        <f t="shared" si="3"/>
        <v>4.9</v>
      </c>
      <c r="H25" s="2"/>
      <c r="I25" s="11"/>
      <c r="J25" s="12"/>
      <c r="K25" s="11"/>
      <c r="L25" s="11"/>
      <c r="M25" s="12"/>
    </row>
    <row r="26" spans="1:13" s="21" customFormat="1" ht="15" customHeight="1">
      <c r="A26" s="5" t="s">
        <v>7</v>
      </c>
      <c r="B26" s="16">
        <v>43651</v>
      </c>
      <c r="C26" s="16">
        <v>30384</v>
      </c>
      <c r="D26" s="24">
        <v>-25.1</v>
      </c>
      <c r="E26" s="17">
        <v>2074</v>
      </c>
      <c r="F26" s="17">
        <v>1825</v>
      </c>
      <c r="G26" s="24">
        <v>-7.3</v>
      </c>
      <c r="H26" s="2"/>
      <c r="I26" s="11"/>
      <c r="J26" s="12"/>
      <c r="K26" s="11"/>
      <c r="L26" s="11"/>
      <c r="M26" s="12"/>
    </row>
    <row r="27" spans="1:13" s="21" customFormat="1" ht="15" customHeight="1">
      <c r="A27" s="5" t="s">
        <v>8</v>
      </c>
      <c r="B27" s="16">
        <v>30923</v>
      </c>
      <c r="C27" s="16">
        <v>30614</v>
      </c>
      <c r="D27" s="24">
        <f t="shared" si="2"/>
        <v>-1</v>
      </c>
      <c r="E27" s="17">
        <v>1731</v>
      </c>
      <c r="F27" s="17">
        <v>1799</v>
      </c>
      <c r="G27" s="24">
        <f t="shared" si="3"/>
        <v>3.9</v>
      </c>
      <c r="H27" s="2"/>
      <c r="I27" s="11"/>
      <c r="J27" s="12"/>
      <c r="K27" s="11"/>
      <c r="L27" s="11"/>
      <c r="M27" s="12"/>
    </row>
    <row r="28" spans="1:13" s="21" customFormat="1" ht="15" customHeight="1">
      <c r="A28" s="5" t="s">
        <v>9</v>
      </c>
      <c r="B28" s="16">
        <v>194120</v>
      </c>
      <c r="C28" s="16">
        <v>192959</v>
      </c>
      <c r="D28" s="24">
        <f t="shared" si="2"/>
        <v>-0.6</v>
      </c>
      <c r="E28" s="17">
        <v>4026</v>
      </c>
      <c r="F28" s="17">
        <v>4054</v>
      </c>
      <c r="G28" s="24">
        <f t="shared" si="3"/>
        <v>0.7</v>
      </c>
      <c r="H28" s="2"/>
      <c r="I28" s="11"/>
      <c r="J28" s="12"/>
      <c r="K28" s="11"/>
      <c r="L28" s="11"/>
      <c r="M28" s="12"/>
    </row>
    <row r="29" spans="1:13" s="21" customFormat="1" ht="15" customHeight="1">
      <c r="A29" s="5" t="s">
        <v>16</v>
      </c>
      <c r="B29" s="18">
        <v>117069</v>
      </c>
      <c r="C29" s="18">
        <v>116882</v>
      </c>
      <c r="D29" s="24">
        <f t="shared" si="2"/>
        <v>-0.2</v>
      </c>
      <c r="E29" s="18">
        <v>3031</v>
      </c>
      <c r="F29" s="18">
        <v>3004</v>
      </c>
      <c r="G29" s="24">
        <f t="shared" si="3"/>
        <v>-0.9</v>
      </c>
      <c r="H29" s="2"/>
      <c r="I29" s="11"/>
      <c r="J29" s="12"/>
      <c r="K29" s="11"/>
      <c r="L29" s="11"/>
      <c r="M29" s="12"/>
    </row>
    <row r="30" spans="1:13" s="21" customFormat="1" ht="15" customHeight="1">
      <c r="A30" s="5" t="s">
        <v>21</v>
      </c>
      <c r="B30" s="19">
        <v>138021</v>
      </c>
      <c r="C30" s="18">
        <v>132851</v>
      </c>
      <c r="D30" s="24">
        <f t="shared" si="2"/>
        <v>-3.7</v>
      </c>
      <c r="E30" s="19">
        <v>3612</v>
      </c>
      <c r="F30" s="18">
        <v>3476</v>
      </c>
      <c r="G30" s="24">
        <f t="shared" si="3"/>
        <v>-3.8</v>
      </c>
      <c r="H30" s="2"/>
      <c r="I30" s="11"/>
      <c r="J30" s="12"/>
      <c r="K30" s="11"/>
      <c r="L30" s="11"/>
      <c r="M30" s="12"/>
    </row>
    <row r="31" spans="1:13" s="21" customFormat="1" ht="15" customHeight="1">
      <c r="A31" s="5" t="s">
        <v>22</v>
      </c>
      <c r="B31" s="19">
        <v>64022</v>
      </c>
      <c r="C31" s="18">
        <v>58725</v>
      </c>
      <c r="D31" s="24">
        <f t="shared" si="2"/>
        <v>-8.3</v>
      </c>
      <c r="E31" s="19">
        <v>2336</v>
      </c>
      <c r="F31" s="18">
        <v>2206</v>
      </c>
      <c r="G31" s="24">
        <f t="shared" si="3"/>
        <v>-5.6</v>
      </c>
      <c r="H31" s="2"/>
      <c r="I31" s="11"/>
      <c r="J31" s="12"/>
      <c r="K31" s="11"/>
      <c r="L31" s="11"/>
      <c r="M31" s="12"/>
    </row>
    <row r="32" spans="1:13" s="21" customFormat="1" ht="15" customHeight="1">
      <c r="A32" s="5" t="s">
        <v>23</v>
      </c>
      <c r="B32" s="19">
        <v>94664</v>
      </c>
      <c r="C32" s="18">
        <v>78185</v>
      </c>
      <c r="D32" s="24">
        <f t="shared" si="2"/>
        <v>-17.4</v>
      </c>
      <c r="E32" s="19">
        <v>2643</v>
      </c>
      <c r="F32" s="18">
        <v>2380</v>
      </c>
      <c r="G32" s="24">
        <f t="shared" si="3"/>
        <v>-10</v>
      </c>
      <c r="H32" s="2"/>
      <c r="I32" s="11"/>
      <c r="J32" s="12"/>
      <c r="K32" s="11"/>
      <c r="L32" s="11"/>
      <c r="M32" s="12"/>
    </row>
    <row r="33" spans="1:13" s="21" customFormat="1" ht="15" customHeight="1">
      <c r="A33" s="5" t="s">
        <v>28</v>
      </c>
      <c r="B33" s="19" t="s">
        <v>29</v>
      </c>
      <c r="C33" s="18">
        <v>39954</v>
      </c>
      <c r="D33" s="24" t="s">
        <v>29</v>
      </c>
      <c r="E33" s="19" t="s">
        <v>29</v>
      </c>
      <c r="F33" s="18">
        <v>1989</v>
      </c>
      <c r="G33" s="24" t="s">
        <v>29</v>
      </c>
      <c r="H33" s="2"/>
      <c r="I33" s="11"/>
      <c r="J33" s="12"/>
      <c r="K33" s="11"/>
      <c r="L33" s="11"/>
      <c r="M33" s="12"/>
    </row>
    <row r="34" spans="1:13" s="21" customFormat="1" ht="15" customHeight="1">
      <c r="A34" s="5" t="s">
        <v>27</v>
      </c>
      <c r="B34" s="19" t="s">
        <v>29</v>
      </c>
      <c r="C34" s="18">
        <v>38352</v>
      </c>
      <c r="D34" s="24" t="s">
        <v>29</v>
      </c>
      <c r="E34" s="19" t="s">
        <v>29</v>
      </c>
      <c r="F34" s="18">
        <v>1995</v>
      </c>
      <c r="G34" s="24" t="s">
        <v>29</v>
      </c>
      <c r="H34" s="2"/>
      <c r="I34" s="11"/>
      <c r="J34" s="12"/>
      <c r="K34" s="11"/>
      <c r="L34" s="11"/>
      <c r="M34" s="12"/>
    </row>
    <row r="35" spans="1:11" s="21" customFormat="1" ht="16.5" customHeight="1">
      <c r="A35" s="36" t="s">
        <v>30</v>
      </c>
      <c r="B35" s="36"/>
      <c r="C35" s="36"/>
      <c r="D35" s="36"/>
      <c r="E35" s="36"/>
      <c r="F35" s="36"/>
      <c r="G35" s="36"/>
      <c r="H35" s="20"/>
      <c r="I35" s="20"/>
      <c r="J35" s="27"/>
      <c r="K35" s="27"/>
    </row>
    <row r="36" spans="1:9" s="21" customFormat="1" ht="16.5" customHeight="1">
      <c r="A36" s="35" t="s">
        <v>31</v>
      </c>
      <c r="B36" s="35"/>
      <c r="C36" s="35"/>
      <c r="D36" s="35"/>
      <c r="E36" s="35"/>
      <c r="F36" s="35"/>
      <c r="G36" s="35"/>
      <c r="H36" s="20"/>
      <c r="I36" s="20"/>
    </row>
    <row r="37" spans="1:13" s="21" customFormat="1" ht="15" customHeight="1">
      <c r="A37" s="28" t="s">
        <v>24</v>
      </c>
      <c r="B37" s="28"/>
      <c r="C37" s="28"/>
      <c r="D37" s="28"/>
      <c r="E37" s="28"/>
      <c r="F37" s="28"/>
      <c r="G37" s="28"/>
      <c r="H37" s="11"/>
      <c r="I37" s="11"/>
      <c r="J37" s="12"/>
      <c r="K37" s="11"/>
      <c r="L37" s="11"/>
      <c r="M37" s="12"/>
    </row>
  </sheetData>
  <sheetProtection sheet="1" objects="1" scenarios="1" formatCells="0" formatColumns="0" formatRows="0" insertColumns="0" insertRows="0"/>
  <mergeCells count="14">
    <mergeCell ref="A1:D1"/>
    <mergeCell ref="A18:G18"/>
    <mergeCell ref="G1:G17"/>
    <mergeCell ref="E1:F1"/>
    <mergeCell ref="A2:A3"/>
    <mergeCell ref="B2:B3"/>
    <mergeCell ref="A37:G37"/>
    <mergeCell ref="A19:A20"/>
    <mergeCell ref="B19:D19"/>
    <mergeCell ref="E19:G19"/>
    <mergeCell ref="C2:C3"/>
    <mergeCell ref="D2:F2"/>
    <mergeCell ref="A36:G36"/>
    <mergeCell ref="A35:G3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  <headerFooter alignWithMargins="0">
    <oddFooter>&amp;C&amp;14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2008-01-04T00:48:40Z</cp:lastPrinted>
  <dcterms:created xsi:type="dcterms:W3CDTF">2000-03-30T05:14:14Z</dcterms:created>
  <dcterms:modified xsi:type="dcterms:W3CDTF">2008-03-13T02:27:42Z</dcterms:modified>
  <cp:category/>
  <cp:version/>
  <cp:contentType/>
  <cp:contentStatus/>
</cp:coreProperties>
</file>