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<sst xmlns="http://schemas.openxmlformats.org/spreadsheetml/2006/main" count="40" uniqueCount="24">
  <si>
    <t>大・高</t>
  </si>
  <si>
    <t>中・小</t>
  </si>
  <si>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</si>
  <si>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</si>
  <si>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</si>
  <si>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</si>
  <si>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</si>
  <si>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</si>
  <si>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</si>
  <si>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</si>
  <si>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企　　  　画　  　　展</t>
  </si>
  <si>
    <t>無 料 観 覧</t>
  </si>
  <si>
    <t>合　　 　　計</t>
  </si>
  <si>
    <t>（資料）山梨県立文学館調</t>
  </si>
  <si>
    <t>教育課程（高校・半額）</t>
  </si>
  <si>
    <t>（単位：日、人）</t>
  </si>
  <si>
    <t>文学館・　美術館　　共通券</t>
  </si>
  <si>
    <t>常設展・　企画展　　共通券　　（文学館）</t>
  </si>
  <si>
    <t>辻邦生展</t>
  </si>
  <si>
    <t>正岡子規とその時代</t>
  </si>
  <si>
    <t>24　県立文学館観覧者状況（平成18年度）</t>
  </si>
  <si>
    <t>-</t>
  </si>
  <si>
    <t>※ 中・小学生の教育課程での観覧者数は、無料観覧者数に含む。</t>
  </si>
  <si>
    <t>※ 個人観覧者の入場者数は、文学館・美術館共通券での入場者を含まない。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</si>
</sst>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5" zoomScaleNormal="85" zoomScalePageLayoutView="0" workbookViewId="0" topLeftCell="A1">
      <selection activeCell="A2" sqref="A2:B5"/>
    </sheetView>
  </sheetViews>
  <sheetFormatPr defaultColWidth="9.00390625" defaultRowHeight="17.25" customHeight="1"/>
  <cols>
    <col min="1" max="1" width="10.625" style="4" customWidth="1"/>
    <col min="2" max="2" width="11.625" style="4" customWidth="1"/>
    <col min="3" max="3" width="15.625" style="4" customWidth="1"/>
    <col min="4" max="6" width="17.625" style="4" customWidth="1"/>
    <col min="7" max="16384" width="9.00390625" style="4" customWidth="1"/>
  </cols>
  <sheetData>
    <row r="1" spans="1:6" ht="15" customHeight="1">
      <c r="A1" s="30" t="s">
        <v>20</v>
      </c>
      <c r="B1" s="30"/>
      <c r="C1" s="30"/>
      <c r="D1" s="31"/>
      <c r="E1" s="1"/>
      <c r="F1" s="2" t="s">
        <v>15</v>
      </c>
    </row>
    <row r="2" spans="1:6" ht="15" customHeight="1">
      <c r="A2" s="34" t="s">
        <v>7</v>
      </c>
      <c r="B2" s="35"/>
      <c r="C2" s="10" t="s">
        <v>8</v>
      </c>
      <c r="D2" s="28" t="s">
        <v>10</v>
      </c>
      <c r="E2" s="32"/>
      <c r="F2" s="33"/>
    </row>
    <row r="3" spans="1:6" ht="15" customHeight="1">
      <c r="A3" s="36"/>
      <c r="B3" s="37"/>
      <c r="C3" s="38"/>
      <c r="D3" s="39" t="s">
        <v>18</v>
      </c>
      <c r="E3" s="39" t="s">
        <v>19</v>
      </c>
      <c r="F3" s="22" t="s">
        <v>2</v>
      </c>
    </row>
    <row r="4" spans="1:6" ht="15" customHeight="1">
      <c r="A4" s="36"/>
      <c r="B4" s="37"/>
      <c r="C4" s="38"/>
      <c r="D4" s="40"/>
      <c r="E4" s="40"/>
      <c r="F4" s="23"/>
    </row>
    <row r="5" spans="1:6" ht="15" customHeight="1">
      <c r="A5" s="36"/>
      <c r="B5" s="37"/>
      <c r="C5" s="38"/>
      <c r="D5" s="40"/>
      <c r="E5" s="40"/>
      <c r="F5" s="24"/>
    </row>
    <row r="6" spans="1:6" ht="15" customHeight="1">
      <c r="A6" s="28" t="s">
        <v>9</v>
      </c>
      <c r="B6" s="29"/>
      <c r="C6" s="5">
        <v>311</v>
      </c>
      <c r="D6" s="5">
        <v>53</v>
      </c>
      <c r="E6" s="5">
        <v>57</v>
      </c>
      <c r="F6" s="6">
        <f aca="true" t="shared" si="0" ref="F6:F11">SUM(D6:E6)</f>
        <v>110</v>
      </c>
    </row>
    <row r="7" spans="1:6" ht="15" customHeight="1">
      <c r="A7" s="10" t="s">
        <v>3</v>
      </c>
      <c r="B7" s="3" t="s">
        <v>6</v>
      </c>
      <c r="C7" s="5">
        <v>2000</v>
      </c>
      <c r="D7" s="5">
        <v>334</v>
      </c>
      <c r="E7" s="5">
        <v>484</v>
      </c>
      <c r="F7" s="6">
        <f t="shared" si="0"/>
        <v>818</v>
      </c>
    </row>
    <row r="8" spans="1:6" ht="15" customHeight="1">
      <c r="A8" s="11"/>
      <c r="B8" s="3" t="s">
        <v>0</v>
      </c>
      <c r="C8" s="5">
        <v>105</v>
      </c>
      <c r="D8" s="5">
        <v>2</v>
      </c>
      <c r="E8" s="5">
        <v>10</v>
      </c>
      <c r="F8" s="6">
        <f t="shared" si="0"/>
        <v>12</v>
      </c>
    </row>
    <row r="9" spans="1:6" ht="15" customHeight="1">
      <c r="A9" s="11"/>
      <c r="B9" s="3" t="s">
        <v>1</v>
      </c>
      <c r="C9" s="5">
        <v>280</v>
      </c>
      <c r="D9" s="5">
        <v>1</v>
      </c>
      <c r="E9" s="5">
        <v>4</v>
      </c>
      <c r="F9" s="6">
        <f t="shared" si="0"/>
        <v>5</v>
      </c>
    </row>
    <row r="10" spans="1:6" ht="15" customHeight="1">
      <c r="A10" s="12"/>
      <c r="B10" s="3" t="s">
        <v>2</v>
      </c>
      <c r="C10" s="6">
        <f>SUM(C7:C9)</f>
        <v>2385</v>
      </c>
      <c r="D10" s="6">
        <f>SUM(D7:D9)</f>
        <v>337</v>
      </c>
      <c r="E10" s="6">
        <f>SUM(E7:E9)</f>
        <v>498</v>
      </c>
      <c r="F10" s="6">
        <f t="shared" si="0"/>
        <v>835</v>
      </c>
    </row>
    <row r="11" spans="1:6" ht="15" customHeight="1">
      <c r="A11" s="10" t="s">
        <v>5</v>
      </c>
      <c r="B11" s="3" t="s">
        <v>6</v>
      </c>
      <c r="C11" s="5">
        <v>94</v>
      </c>
      <c r="D11" s="7" t="s">
        <v>21</v>
      </c>
      <c r="E11" s="5">
        <v>43</v>
      </c>
      <c r="F11" s="6">
        <f t="shared" si="0"/>
        <v>43</v>
      </c>
    </row>
    <row r="12" spans="1:6" ht="15" customHeight="1">
      <c r="A12" s="11"/>
      <c r="B12" s="3" t="s">
        <v>0</v>
      </c>
      <c r="C12" s="5">
        <v>110</v>
      </c>
      <c r="D12" s="7" t="s">
        <v>21</v>
      </c>
      <c r="E12" s="5">
        <v>1</v>
      </c>
      <c r="F12" s="6">
        <f>SUM(D12:E12)</f>
        <v>1</v>
      </c>
    </row>
    <row r="13" spans="1:6" ht="15" customHeight="1">
      <c r="A13" s="11"/>
      <c r="B13" s="3" t="s">
        <v>1</v>
      </c>
      <c r="C13" s="7">
        <v>2</v>
      </c>
      <c r="D13" s="7" t="s">
        <v>21</v>
      </c>
      <c r="E13" s="7">
        <v>2</v>
      </c>
      <c r="F13" s="6">
        <f>SUM(D13:E13)</f>
        <v>2</v>
      </c>
    </row>
    <row r="14" spans="1:6" ht="15" customHeight="1">
      <c r="A14" s="12"/>
      <c r="B14" s="3" t="s">
        <v>2</v>
      </c>
      <c r="C14" s="6">
        <f>SUM(C11:C13)</f>
        <v>206</v>
      </c>
      <c r="D14" s="7" t="s">
        <v>21</v>
      </c>
      <c r="E14" s="6">
        <f>SUM(E11:E13)</f>
        <v>46</v>
      </c>
      <c r="F14" s="6">
        <f>SUM(D14:E14)</f>
        <v>46</v>
      </c>
    </row>
    <row r="15" spans="1:6" ht="15" customHeight="1">
      <c r="A15" s="22" t="s">
        <v>16</v>
      </c>
      <c r="B15" s="3" t="s">
        <v>6</v>
      </c>
      <c r="C15" s="5">
        <v>3943</v>
      </c>
      <c r="D15" s="13"/>
      <c r="E15" s="14"/>
      <c r="F15" s="15"/>
    </row>
    <row r="16" spans="1:6" ht="15" customHeight="1">
      <c r="A16" s="23"/>
      <c r="B16" s="3" t="s">
        <v>0</v>
      </c>
      <c r="C16" s="5">
        <v>773</v>
      </c>
      <c r="D16" s="16"/>
      <c r="E16" s="17"/>
      <c r="F16" s="18"/>
    </row>
    <row r="17" spans="1:6" ht="15" customHeight="1">
      <c r="A17" s="23"/>
      <c r="B17" s="3" t="s">
        <v>1</v>
      </c>
      <c r="C17" s="5">
        <v>533</v>
      </c>
      <c r="D17" s="16"/>
      <c r="E17" s="17"/>
      <c r="F17" s="18"/>
    </row>
    <row r="18" spans="1:6" ht="15" customHeight="1">
      <c r="A18" s="44"/>
      <c r="B18" s="3" t="s">
        <v>2</v>
      </c>
      <c r="C18" s="6">
        <f>SUM(C15:C17)</f>
        <v>5249</v>
      </c>
      <c r="D18" s="19"/>
      <c r="E18" s="20"/>
      <c r="F18" s="21"/>
    </row>
    <row r="19" spans="1:6" ht="15" customHeight="1">
      <c r="A19" s="22" t="s">
        <v>17</v>
      </c>
      <c r="B19" s="3" t="s">
        <v>6</v>
      </c>
      <c r="C19" s="25"/>
      <c r="D19" s="7">
        <v>216</v>
      </c>
      <c r="E19" s="7">
        <v>441</v>
      </c>
      <c r="F19" s="8">
        <f>SUM(C19:E19)</f>
        <v>657</v>
      </c>
    </row>
    <row r="20" spans="1:6" ht="15" customHeight="1">
      <c r="A20" s="23"/>
      <c r="B20" s="3" t="s">
        <v>0</v>
      </c>
      <c r="C20" s="26"/>
      <c r="D20" s="7">
        <v>22</v>
      </c>
      <c r="E20" s="7">
        <v>30</v>
      </c>
      <c r="F20" s="8">
        <f>SUM(C20:E20)</f>
        <v>52</v>
      </c>
    </row>
    <row r="21" spans="1:6" ht="15" customHeight="1">
      <c r="A21" s="23"/>
      <c r="B21" s="3" t="s">
        <v>1</v>
      </c>
      <c r="C21" s="26"/>
      <c r="D21" s="7">
        <v>3</v>
      </c>
      <c r="E21" s="7">
        <v>9</v>
      </c>
      <c r="F21" s="8">
        <f>SUM(C21:E21)</f>
        <v>12</v>
      </c>
    </row>
    <row r="22" spans="1:6" ht="15" customHeight="1">
      <c r="A22" s="44"/>
      <c r="B22" s="3" t="s">
        <v>2</v>
      </c>
      <c r="C22" s="27"/>
      <c r="D22" s="8">
        <f>SUM(D19:D21)</f>
        <v>241</v>
      </c>
      <c r="E22" s="8">
        <f>SUM(E19:E21)</f>
        <v>480</v>
      </c>
      <c r="F22" s="8">
        <f>SUM(C22:E22)</f>
        <v>721</v>
      </c>
    </row>
    <row r="23" spans="1:6" ht="15" customHeight="1">
      <c r="A23" s="46" t="s">
        <v>14</v>
      </c>
      <c r="B23" s="47"/>
      <c r="C23" s="5">
        <v>330</v>
      </c>
      <c r="D23" s="7">
        <v>27</v>
      </c>
      <c r="E23" s="5">
        <v>85</v>
      </c>
      <c r="F23" s="6">
        <f>SUM(D23:E23)</f>
        <v>112</v>
      </c>
    </row>
    <row r="24" spans="1:6" ht="15" customHeight="1">
      <c r="A24" s="28" t="s">
        <v>11</v>
      </c>
      <c r="B24" s="29"/>
      <c r="C24" s="5">
        <v>7193</v>
      </c>
      <c r="D24" s="5">
        <v>2297</v>
      </c>
      <c r="E24" s="5">
        <v>3105</v>
      </c>
      <c r="F24" s="6">
        <f>SUM(D24:E24)</f>
        <v>5402</v>
      </c>
    </row>
    <row r="25" spans="1:6" ht="15" customHeight="1">
      <c r="A25" s="28" t="s">
        <v>12</v>
      </c>
      <c r="B25" s="29"/>
      <c r="C25" s="6">
        <f>SUM(C10,C14,C18,C22:C24)</f>
        <v>15363</v>
      </c>
      <c r="D25" s="6">
        <f>SUM(D10,D14,D18,D22:D24)</f>
        <v>2902</v>
      </c>
      <c r="E25" s="6">
        <f>SUM(E10,E14,E18,E22:E24)</f>
        <v>4214</v>
      </c>
      <c r="F25" s="6">
        <f>SUM(D25:E25)</f>
        <v>7116</v>
      </c>
    </row>
    <row r="26" spans="1:6" ht="15" customHeight="1">
      <c r="A26" s="45" t="s">
        <v>4</v>
      </c>
      <c r="B26" s="45"/>
      <c r="C26" s="9">
        <f>C25/C6</f>
        <v>49.39871382636656</v>
      </c>
      <c r="D26" s="9">
        <f>D25/D6</f>
        <v>54.75471698113208</v>
      </c>
      <c r="E26" s="9">
        <f>E25/E6</f>
        <v>73.9298245614035</v>
      </c>
      <c r="F26" s="9">
        <f>F25/F6</f>
        <v>64.69090909090909</v>
      </c>
    </row>
    <row r="27" spans="1:6" ht="15" customHeight="1">
      <c r="A27" s="43" t="s">
        <v>22</v>
      </c>
      <c r="B27" s="43"/>
      <c r="C27" s="43"/>
      <c r="D27" s="43"/>
      <c r="E27" s="43"/>
      <c r="F27" s="43"/>
    </row>
    <row r="28" spans="1:6" ht="15" customHeight="1">
      <c r="A28" s="42" t="s">
        <v>23</v>
      </c>
      <c r="B28" s="42"/>
      <c r="C28" s="42"/>
      <c r="D28" s="42"/>
      <c r="E28" s="42"/>
      <c r="F28" s="42"/>
    </row>
    <row r="29" spans="1:6" ht="15" customHeight="1">
      <c r="A29" s="41" t="s">
        <v>13</v>
      </c>
      <c r="B29" s="41"/>
      <c r="C29" s="41"/>
      <c r="D29" s="41"/>
      <c r="E29" s="41"/>
      <c r="F29" s="41"/>
    </row>
  </sheetData>
  <sheetProtection sheet="1" objects="1" scenarios="1" formatCells="0" formatColumns="0" formatRows="0" insertColumns="0" insertRows="0"/>
  <mergeCells count="21">
    <mergeCell ref="A29:F29"/>
    <mergeCell ref="A28:F28"/>
    <mergeCell ref="A27:F27"/>
    <mergeCell ref="A15:A18"/>
    <mergeCell ref="A19:A22"/>
    <mergeCell ref="A26:B26"/>
    <mergeCell ref="A24:B24"/>
    <mergeCell ref="A25:B25"/>
    <mergeCell ref="A23:B23"/>
    <mergeCell ref="A1:D1"/>
    <mergeCell ref="D2:F2"/>
    <mergeCell ref="A2:B5"/>
    <mergeCell ref="C2:C5"/>
    <mergeCell ref="D3:D5"/>
    <mergeCell ref="E3:E5"/>
    <mergeCell ref="A11:A14"/>
    <mergeCell ref="D15:F18"/>
    <mergeCell ref="F3:F5"/>
    <mergeCell ref="C19:C22"/>
    <mergeCell ref="A6:B6"/>
    <mergeCell ref="A7:A10"/>
  </mergeCells>
  <conditionalFormatting sqref="C26:F26 F19:F21 F23:F24">
    <cfRule type="cellIs" priority="1" dxfId="2" operator="notBetween" stopIfTrue="1">
      <formula>1</formula>
      <formula>10000</formula>
    </cfRule>
  </conditionalFormatting>
  <conditionalFormatting sqref="C10:F10 F6:F9 F11:F14 C25:F25 C18 D22:F22 C14 E14">
    <cfRule type="cellIs" priority="2" dxfId="2" operator="notBetween" stopIfTrue="1">
      <formula>1</formula>
      <formula>99999</formula>
    </cfRule>
  </conditionalFormatting>
  <printOptions horizontalCentered="1"/>
  <pageMargins left="0.7874015748031497" right="0.5905511811023623" top="0.7874015748031497" bottom="0.7874015748031497" header="0.5118110236220472" footer="0.5118110236220472"/>
  <pageSetup firstPageNumber="160" useFirstPageNumber="1" horizontalDpi="240" verticalDpi="24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2007-10-17T06:22:00Z</cp:lastPrinted>
  <dcterms:created xsi:type="dcterms:W3CDTF">2000-06-13T00:20:04Z</dcterms:created>
  <dcterms:modified xsi:type="dcterms:W3CDTF">2008-03-13T06:25:32Z</dcterms:modified>
  <cp:category/>
  <cp:version/>
  <cp:contentType/>
  <cp:contentStatus/>
</cp:coreProperties>
</file>