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Sheet1" sheetId="1" r:id="rId1"/>
  </sheets>
  <definedNames>
    <definedName name="_xlnm.Print_Area" localSheetId="0">'Sheet1'!$A$1:$L$49</definedName>
  </definedNames>
  <calcPr fullCalcOnLoad="1"/>
</workbook>
</file>

<file path=xl/sharedStrings.xml><?xml version="1.0" encoding="utf-8"?>
<sst xmlns="http://schemas.openxmlformats.org/spreadsheetml/2006/main" count="64" uniqueCount="49">
  <si>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</si>
  <si>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</si>
  <si>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</si>
  <si>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</si>
  <si>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</si>
  <si>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</si>
  <si>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</si>
  <si>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</si>
  <si>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</si>
  <si>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</si>
  <si>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</si>
  <si>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</si>
  <si>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</si>
  <si>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</si>
  <si>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</si>
  <si>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</si>
  <si>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</si>
  <si>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</si>
  <si>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</si>
  <si>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</si>
  <si>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</si>
  <si>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</si>
  <si>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</si>
  <si>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</si>
  <si>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通常訴訟・小額訴訟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</si>
  <si>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</si>
  <si>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</si>
  <si>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</si>
  <si>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</si>
  <si>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</si>
  <si>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</si>
  <si>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</si>
  <si>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</si>
  <si>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第一審通常訴訟事件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</si>
  <si>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</si>
  <si>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</si>
  <si>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</si>
  <si>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</si>
  <si>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</si>
  <si>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</si>
  <si>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</si>
  <si>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平 成 17 年 度</t>
  </si>
  <si>
    <t>※ 以下②、③についても同じである。</t>
  </si>
  <si>
    <t>※ 市町村合併により、市町村名が変更になった自治体は、旧市町村区域が管轄区域内であれば、その</t>
  </si>
  <si>
    <t>平 成 18 年 度</t>
  </si>
  <si>
    <t>※ 事件数は、甲府簡易裁判所の管轄区域（甲府市、山梨市、韮崎市、南アルプス市、甲斐市、笛吹市、</t>
  </si>
  <si>
    <r>
      <t xml:space="preserve">   </t>
    </r>
    <r>
      <rPr>
        <sz val="11"/>
        <rFont val="ＭＳ Ｐゴシック"/>
        <family val="3"/>
      </rPr>
      <t xml:space="preserve"> 北杜市、甲州市、中央市、東八代郡、中巨摩郡、北巨摩郡、北都留郡丹波山村）内のものである。</t>
    </r>
  </si>
  <si>
    <r>
      <t xml:space="preserve"> </t>
    </r>
    <r>
      <rPr>
        <sz val="11"/>
        <rFont val="ＭＳ Ｐゴシック"/>
        <family val="3"/>
      </rPr>
      <t xml:space="preserve">   まま管轄区域に含まれる。</t>
    </r>
  </si>
  <si>
    <t>平 成 19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</si>
</sst>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 locked="0"/>
    </xf>
    <xf numFmtId="176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50"/>
  <sheetViews>
    <sheetView tabSelected="1" zoomScale="80" zoomScaleNormal="8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19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9.5" customHeight="1">
      <c r="A3" s="23" t="s">
        <v>29</v>
      </c>
      <c r="B3" s="23"/>
      <c r="C3" s="23" t="s">
        <v>2</v>
      </c>
      <c r="D3" s="24"/>
      <c r="E3" s="24"/>
      <c r="F3" s="24"/>
      <c r="G3" s="24"/>
      <c r="H3" s="24"/>
      <c r="I3" s="23" t="s">
        <v>3</v>
      </c>
      <c r="J3" s="24"/>
      <c r="K3" s="23" t="s">
        <v>40</v>
      </c>
      <c r="L3" s="24"/>
    </row>
    <row r="4" spans="1:12" ht="19.5" customHeight="1">
      <c r="A4" s="23"/>
      <c r="B4" s="23"/>
      <c r="C4" s="23" t="s">
        <v>37</v>
      </c>
      <c r="D4" s="23"/>
      <c r="E4" s="23" t="s">
        <v>38</v>
      </c>
      <c r="F4" s="24"/>
      <c r="G4" s="23" t="s">
        <v>39</v>
      </c>
      <c r="H4" s="24"/>
      <c r="I4" s="23"/>
      <c r="J4" s="24"/>
      <c r="K4" s="23"/>
      <c r="L4" s="24"/>
    </row>
    <row r="5" spans="1:12" ht="19.5" customHeight="1">
      <c r="A5" s="25" t="s">
        <v>41</v>
      </c>
      <c r="B5" s="26"/>
      <c r="C5" s="27">
        <f>SUM(E5:H5)</f>
        <v>9645</v>
      </c>
      <c r="D5" s="28"/>
      <c r="E5" s="29">
        <v>745</v>
      </c>
      <c r="F5" s="30"/>
      <c r="G5" s="29">
        <v>8900</v>
      </c>
      <c r="H5" s="30"/>
      <c r="I5" s="29">
        <v>8895</v>
      </c>
      <c r="J5" s="30"/>
      <c r="K5" s="29">
        <v>750</v>
      </c>
      <c r="L5" s="30"/>
    </row>
    <row r="6" spans="1:12" ht="19.5" customHeight="1">
      <c r="A6" s="25" t="s">
        <v>44</v>
      </c>
      <c r="B6" s="26"/>
      <c r="C6" s="27">
        <f>SUM(E6:H6)</f>
        <v>9255</v>
      </c>
      <c r="D6" s="28"/>
      <c r="E6" s="29">
        <v>750</v>
      </c>
      <c r="F6" s="30"/>
      <c r="G6" s="29">
        <v>8505</v>
      </c>
      <c r="H6" s="30"/>
      <c r="I6" s="29">
        <v>8492</v>
      </c>
      <c r="J6" s="30"/>
      <c r="K6" s="29">
        <v>763</v>
      </c>
      <c r="L6" s="30"/>
    </row>
    <row r="7" spans="1:12" ht="19.5" customHeight="1">
      <c r="A7" s="25" t="s">
        <v>48</v>
      </c>
      <c r="B7" s="26"/>
      <c r="C7" s="31">
        <f>SUM(C8:D16)</f>
        <v>7824</v>
      </c>
      <c r="D7" s="32"/>
      <c r="E7" s="31">
        <f>SUM(E8:F16)</f>
        <v>763</v>
      </c>
      <c r="F7" s="32"/>
      <c r="G7" s="31">
        <f>SUM(G8:H16)</f>
        <v>7061</v>
      </c>
      <c r="H7" s="32"/>
      <c r="I7" s="31">
        <f>SUM(I8:J16)</f>
        <v>7288</v>
      </c>
      <c r="J7" s="32"/>
      <c r="K7" s="31">
        <f>SUM(K8:L16)</f>
        <v>536</v>
      </c>
      <c r="L7" s="32"/>
    </row>
    <row r="8" spans="1:12" ht="19.5" customHeight="1">
      <c r="A8" s="33"/>
      <c r="B8" s="9" t="s">
        <v>24</v>
      </c>
      <c r="C8" s="31">
        <f>SUM(E8:H8)</f>
        <v>1688</v>
      </c>
      <c r="D8" s="32"/>
      <c r="E8" s="35">
        <v>250</v>
      </c>
      <c r="F8" s="36"/>
      <c r="G8" s="35">
        <v>1438</v>
      </c>
      <c r="H8" s="36"/>
      <c r="I8" s="35">
        <v>1475</v>
      </c>
      <c r="J8" s="36"/>
      <c r="K8" s="35">
        <v>213</v>
      </c>
      <c r="L8" s="36"/>
    </row>
    <row r="9" spans="1:20" ht="19.5" customHeight="1">
      <c r="A9" s="33"/>
      <c r="B9" s="9" t="s">
        <v>21</v>
      </c>
      <c r="C9" s="31">
        <f>SUM(E9:H9)</f>
        <v>2</v>
      </c>
      <c r="D9" s="32"/>
      <c r="E9" s="35">
        <v>0</v>
      </c>
      <c r="F9" s="36"/>
      <c r="G9" s="35">
        <v>2</v>
      </c>
      <c r="H9" s="36"/>
      <c r="I9" s="35">
        <v>2</v>
      </c>
      <c r="J9" s="36"/>
      <c r="K9" s="35">
        <v>0</v>
      </c>
      <c r="L9" s="36"/>
      <c r="O9" s="4"/>
      <c r="P9" s="4"/>
      <c r="Q9" s="4"/>
      <c r="R9" s="4"/>
      <c r="S9" s="4"/>
      <c r="T9" s="4"/>
    </row>
    <row r="10" spans="1:12" ht="19.5" customHeight="1">
      <c r="A10" s="33"/>
      <c r="B10" s="9" t="s">
        <v>25</v>
      </c>
      <c r="C10" s="31">
        <f>SUM(E10:H10)</f>
        <v>12</v>
      </c>
      <c r="D10" s="32"/>
      <c r="E10" s="35">
        <v>1</v>
      </c>
      <c r="F10" s="36"/>
      <c r="G10" s="35">
        <v>11</v>
      </c>
      <c r="H10" s="36"/>
      <c r="I10" s="35">
        <v>12</v>
      </c>
      <c r="J10" s="36"/>
      <c r="K10" s="35">
        <v>0</v>
      </c>
      <c r="L10" s="36"/>
    </row>
    <row r="11" spans="1:12" ht="19.5" customHeight="1">
      <c r="A11" s="33"/>
      <c r="B11" s="9" t="s">
        <v>26</v>
      </c>
      <c r="C11" s="31">
        <f aca="true" t="shared" si="0" ref="C11:C16">SUM(E11:H11)</f>
        <v>1698</v>
      </c>
      <c r="D11" s="32"/>
      <c r="E11" s="35">
        <v>12</v>
      </c>
      <c r="F11" s="36"/>
      <c r="G11" s="35">
        <v>1686</v>
      </c>
      <c r="H11" s="36"/>
      <c r="I11" s="35">
        <v>1690</v>
      </c>
      <c r="J11" s="36"/>
      <c r="K11" s="35">
        <v>8</v>
      </c>
      <c r="L11" s="36"/>
    </row>
    <row r="12" spans="1:12" ht="19.5" customHeight="1">
      <c r="A12" s="33"/>
      <c r="B12" s="9" t="s">
        <v>7</v>
      </c>
      <c r="C12" s="31">
        <f t="shared" si="0"/>
        <v>6</v>
      </c>
      <c r="D12" s="32"/>
      <c r="E12" s="35">
        <v>0</v>
      </c>
      <c r="F12" s="36"/>
      <c r="G12" s="35">
        <v>6</v>
      </c>
      <c r="H12" s="36"/>
      <c r="I12" s="35">
        <v>2</v>
      </c>
      <c r="J12" s="36"/>
      <c r="K12" s="35">
        <v>4</v>
      </c>
      <c r="L12" s="36"/>
    </row>
    <row r="13" spans="1:12" ht="19.5" customHeight="1">
      <c r="A13" s="33"/>
      <c r="B13" s="9" t="s">
        <v>8</v>
      </c>
      <c r="C13" s="31">
        <f t="shared" si="0"/>
        <v>21</v>
      </c>
      <c r="D13" s="32"/>
      <c r="E13" s="35">
        <v>0</v>
      </c>
      <c r="F13" s="36"/>
      <c r="G13" s="35">
        <v>21</v>
      </c>
      <c r="H13" s="36"/>
      <c r="I13" s="35">
        <v>21</v>
      </c>
      <c r="J13" s="36"/>
      <c r="K13" s="35">
        <v>0</v>
      </c>
      <c r="L13" s="36"/>
    </row>
    <row r="14" spans="1:12" ht="19.5" customHeight="1">
      <c r="A14" s="33"/>
      <c r="B14" s="9" t="s">
        <v>27</v>
      </c>
      <c r="C14" s="31">
        <f t="shared" si="0"/>
        <v>335</v>
      </c>
      <c r="D14" s="32"/>
      <c r="E14" s="35">
        <v>39</v>
      </c>
      <c r="F14" s="36"/>
      <c r="G14" s="35">
        <v>296</v>
      </c>
      <c r="H14" s="36"/>
      <c r="I14" s="35">
        <v>311</v>
      </c>
      <c r="J14" s="36"/>
      <c r="K14" s="35">
        <v>24</v>
      </c>
      <c r="L14" s="36"/>
    </row>
    <row r="15" spans="1:12" ht="19.5" customHeight="1">
      <c r="A15" s="33"/>
      <c r="B15" s="9" t="s">
        <v>9</v>
      </c>
      <c r="C15" s="31">
        <f t="shared" si="0"/>
        <v>3029</v>
      </c>
      <c r="D15" s="32"/>
      <c r="E15" s="35">
        <v>428</v>
      </c>
      <c r="F15" s="36"/>
      <c r="G15" s="35">
        <v>2601</v>
      </c>
      <c r="H15" s="36"/>
      <c r="I15" s="35">
        <v>2745</v>
      </c>
      <c r="J15" s="36"/>
      <c r="K15" s="35">
        <v>284</v>
      </c>
      <c r="L15" s="36"/>
    </row>
    <row r="16" spans="1:12" ht="19.5" customHeight="1">
      <c r="A16" s="34"/>
      <c r="B16" s="9" t="s">
        <v>16</v>
      </c>
      <c r="C16" s="31">
        <f t="shared" si="0"/>
        <v>1033</v>
      </c>
      <c r="D16" s="32"/>
      <c r="E16" s="35">
        <v>33</v>
      </c>
      <c r="F16" s="36"/>
      <c r="G16" s="35">
        <v>1000</v>
      </c>
      <c r="H16" s="36"/>
      <c r="I16" s="35">
        <v>1030</v>
      </c>
      <c r="J16" s="36"/>
      <c r="K16" s="35">
        <v>3</v>
      </c>
      <c r="L16" s="36"/>
    </row>
    <row r="17" spans="1:13" ht="19.5" customHeight="1">
      <c r="A17" s="37" t="s">
        <v>45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1"/>
    </row>
    <row r="18" spans="1:13" ht="19.5" customHeight="1">
      <c r="A18" s="38" t="s">
        <v>46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1"/>
    </row>
    <row r="19" spans="1:13" ht="19.5" customHeight="1">
      <c r="A19" s="38" t="s">
        <v>43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1"/>
    </row>
    <row r="20" spans="1:13" ht="19.5" customHeight="1">
      <c r="A20" s="38" t="s">
        <v>47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1"/>
    </row>
    <row r="21" spans="1:13" ht="19.5" customHeight="1">
      <c r="A21" s="38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11"/>
    </row>
    <row r="22" spans="1:13" s="2" customFormat="1" ht="19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1"/>
    </row>
    <row r="23" spans="1:12" ht="19.5" customHeight="1">
      <c r="A23" s="22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9.5" customHeight="1">
      <c r="A24" s="23" t="s">
        <v>29</v>
      </c>
      <c r="B24" s="23"/>
      <c r="C24" s="25" t="s">
        <v>19</v>
      </c>
      <c r="D24" s="41"/>
      <c r="E24" s="41"/>
      <c r="F24" s="41"/>
      <c r="G24" s="41"/>
      <c r="H24" s="41"/>
      <c r="I24" s="41"/>
      <c r="J24" s="42"/>
      <c r="K24" s="43" t="s">
        <v>17</v>
      </c>
      <c r="L24" s="43" t="s">
        <v>18</v>
      </c>
    </row>
    <row r="25" spans="1:12" ht="19.5" customHeight="1">
      <c r="A25" s="23"/>
      <c r="B25" s="23"/>
      <c r="C25" s="39"/>
      <c r="D25" s="43" t="s">
        <v>20</v>
      </c>
      <c r="E25" s="46" t="s">
        <v>2</v>
      </c>
      <c r="F25" s="41"/>
      <c r="G25" s="41"/>
      <c r="H25" s="41"/>
      <c r="I25" s="41"/>
      <c r="J25" s="42"/>
      <c r="K25" s="44"/>
      <c r="L25" s="44"/>
    </row>
    <row r="26" spans="1:12" ht="19.5" customHeight="1">
      <c r="A26" s="23"/>
      <c r="B26" s="23"/>
      <c r="C26" s="39"/>
      <c r="D26" s="44"/>
      <c r="E26" s="25" t="s">
        <v>34</v>
      </c>
      <c r="F26" s="47"/>
      <c r="G26" s="47"/>
      <c r="H26" s="48"/>
      <c r="I26" s="43" t="s">
        <v>35</v>
      </c>
      <c r="J26" s="49" t="s">
        <v>36</v>
      </c>
      <c r="K26" s="44"/>
      <c r="L26" s="44"/>
    </row>
    <row r="27" spans="1:12" ht="19.5" customHeight="1">
      <c r="A27" s="23"/>
      <c r="B27" s="23"/>
      <c r="C27" s="40"/>
      <c r="D27" s="45"/>
      <c r="E27" s="8" t="s">
        <v>32</v>
      </c>
      <c r="F27" s="8" t="s">
        <v>22</v>
      </c>
      <c r="G27" s="8" t="s">
        <v>16</v>
      </c>
      <c r="H27" s="8" t="s">
        <v>4</v>
      </c>
      <c r="I27" s="45"/>
      <c r="J27" s="34"/>
      <c r="K27" s="45"/>
      <c r="L27" s="45"/>
    </row>
    <row r="28" spans="1:12" ht="19.5" customHeight="1">
      <c r="A28" s="25" t="s">
        <v>41</v>
      </c>
      <c r="B28" s="26"/>
      <c r="C28" s="12">
        <f>SUM(D28+J28)</f>
        <v>3487</v>
      </c>
      <c r="D28" s="14">
        <v>526</v>
      </c>
      <c r="E28" s="12">
        <v>0</v>
      </c>
      <c r="F28" s="12">
        <v>2838</v>
      </c>
      <c r="G28" s="12">
        <v>110</v>
      </c>
      <c r="H28" s="13">
        <f>SUM(E28:G28)</f>
        <v>2948</v>
      </c>
      <c r="I28" s="6">
        <v>13</v>
      </c>
      <c r="J28" s="6">
        <v>2961</v>
      </c>
      <c r="K28" s="6">
        <v>3084</v>
      </c>
      <c r="L28" s="6">
        <v>403</v>
      </c>
    </row>
    <row r="29" spans="1:12" ht="19.5" customHeight="1">
      <c r="A29" s="25" t="s">
        <v>44</v>
      </c>
      <c r="B29" s="26"/>
      <c r="C29" s="12">
        <f>SUM(D29+J29)</f>
        <v>2980</v>
      </c>
      <c r="D29" s="12">
        <v>403</v>
      </c>
      <c r="E29" s="12">
        <v>0</v>
      </c>
      <c r="F29" s="12">
        <v>2441</v>
      </c>
      <c r="G29" s="12">
        <v>135</v>
      </c>
      <c r="H29" s="12">
        <f>SUM(E29:G29)</f>
        <v>2576</v>
      </c>
      <c r="I29" s="12">
        <v>1</v>
      </c>
      <c r="J29" s="12">
        <v>2577</v>
      </c>
      <c r="K29" s="12">
        <v>2552</v>
      </c>
      <c r="L29" s="12">
        <v>428</v>
      </c>
    </row>
    <row r="30" spans="1:12" ht="19.5" customHeight="1">
      <c r="A30" s="25" t="s">
        <v>48</v>
      </c>
      <c r="B30" s="26"/>
      <c r="C30" s="15">
        <f>SUM(D30+J30)</f>
        <v>3029</v>
      </c>
      <c r="D30" s="15">
        <f aca="true" t="shared" si="1" ref="D30:L30">SUM(D31:D37)</f>
        <v>428</v>
      </c>
      <c r="E30" s="15">
        <f t="shared" si="1"/>
        <v>6</v>
      </c>
      <c r="F30" s="15">
        <f t="shared" si="1"/>
        <v>2431</v>
      </c>
      <c r="G30" s="15">
        <f t="shared" si="1"/>
        <v>163</v>
      </c>
      <c r="H30" s="15">
        <f>SUM(H31:H37)</f>
        <v>2600</v>
      </c>
      <c r="I30" s="15">
        <f>SUM(I31:I37)</f>
        <v>1</v>
      </c>
      <c r="J30" s="15">
        <f t="shared" si="1"/>
        <v>2601</v>
      </c>
      <c r="K30" s="15">
        <f t="shared" si="1"/>
        <v>2745</v>
      </c>
      <c r="L30" s="15">
        <f t="shared" si="1"/>
        <v>284</v>
      </c>
    </row>
    <row r="31" spans="1:12" ht="19.5" customHeight="1">
      <c r="A31" s="33"/>
      <c r="B31" s="9" t="s">
        <v>10</v>
      </c>
      <c r="C31" s="15">
        <f>SUM(D31+J31)</f>
        <v>182</v>
      </c>
      <c r="D31" s="15">
        <v>35</v>
      </c>
      <c r="E31" s="15">
        <v>6</v>
      </c>
      <c r="F31" s="15">
        <v>84</v>
      </c>
      <c r="G31" s="15">
        <v>57</v>
      </c>
      <c r="H31" s="16">
        <f>SUM(E31:G31)</f>
        <v>147</v>
      </c>
      <c r="I31" s="17">
        <v>0</v>
      </c>
      <c r="J31" s="15">
        <f>SUM(H31+I31)</f>
        <v>147</v>
      </c>
      <c r="K31" s="18">
        <v>156</v>
      </c>
      <c r="L31" s="18">
        <v>26</v>
      </c>
    </row>
    <row r="32" spans="1:12" ht="19.5" customHeight="1">
      <c r="A32" s="33"/>
      <c r="B32" s="9" t="s">
        <v>23</v>
      </c>
      <c r="C32" s="15">
        <f aca="true" t="shared" si="2" ref="C32:C37">SUM(D32+J32)</f>
        <v>27</v>
      </c>
      <c r="D32" s="15">
        <v>5</v>
      </c>
      <c r="E32" s="15">
        <v>0</v>
      </c>
      <c r="F32" s="15">
        <v>10</v>
      </c>
      <c r="G32" s="15">
        <v>12</v>
      </c>
      <c r="H32" s="16">
        <f aca="true" t="shared" si="3" ref="H32:H37">SUM(E32:G32)</f>
        <v>22</v>
      </c>
      <c r="I32" s="17">
        <v>0</v>
      </c>
      <c r="J32" s="15">
        <f aca="true" t="shared" si="4" ref="J32:J37">SUM(H32+I32)</f>
        <v>22</v>
      </c>
      <c r="K32" s="18">
        <v>17</v>
      </c>
      <c r="L32" s="18">
        <v>10</v>
      </c>
    </row>
    <row r="33" spans="1:12" ht="19.5" customHeight="1">
      <c r="A33" s="33"/>
      <c r="B33" s="9" t="s">
        <v>11</v>
      </c>
      <c r="C33" s="15">
        <f t="shared" si="2"/>
        <v>0</v>
      </c>
      <c r="D33" s="19">
        <v>0</v>
      </c>
      <c r="E33" s="18">
        <v>0</v>
      </c>
      <c r="F33" s="18">
        <v>0</v>
      </c>
      <c r="G33" s="18">
        <v>0</v>
      </c>
      <c r="H33" s="16">
        <f t="shared" si="3"/>
        <v>0</v>
      </c>
      <c r="I33" s="17">
        <v>0</v>
      </c>
      <c r="J33" s="15">
        <f t="shared" si="4"/>
        <v>0</v>
      </c>
      <c r="K33" s="18">
        <v>0</v>
      </c>
      <c r="L33" s="18">
        <v>0</v>
      </c>
    </row>
    <row r="34" spans="1:12" ht="19.5" customHeight="1">
      <c r="A34" s="33"/>
      <c r="B34" s="9" t="s">
        <v>12</v>
      </c>
      <c r="C34" s="15">
        <f t="shared" si="2"/>
        <v>19</v>
      </c>
      <c r="D34" s="19">
        <v>2</v>
      </c>
      <c r="E34" s="18">
        <v>0</v>
      </c>
      <c r="F34" s="18">
        <v>8</v>
      </c>
      <c r="G34" s="18">
        <v>9</v>
      </c>
      <c r="H34" s="16">
        <f t="shared" si="3"/>
        <v>17</v>
      </c>
      <c r="I34" s="17">
        <v>0</v>
      </c>
      <c r="J34" s="15">
        <f t="shared" si="4"/>
        <v>17</v>
      </c>
      <c r="K34" s="18">
        <v>17</v>
      </c>
      <c r="L34" s="18">
        <v>2</v>
      </c>
    </row>
    <row r="35" spans="1:12" ht="19.5" customHeight="1">
      <c r="A35" s="33"/>
      <c r="B35" s="9" t="s">
        <v>13</v>
      </c>
      <c r="C35" s="15">
        <f t="shared" si="2"/>
        <v>22</v>
      </c>
      <c r="D35" s="18">
        <v>7</v>
      </c>
      <c r="E35" s="17">
        <v>0</v>
      </c>
      <c r="F35" s="17">
        <v>9</v>
      </c>
      <c r="G35" s="17">
        <v>5</v>
      </c>
      <c r="H35" s="16">
        <f t="shared" si="3"/>
        <v>14</v>
      </c>
      <c r="I35" s="17">
        <v>1</v>
      </c>
      <c r="J35" s="15">
        <f t="shared" si="4"/>
        <v>15</v>
      </c>
      <c r="K35" s="17">
        <v>15</v>
      </c>
      <c r="L35" s="17">
        <v>7</v>
      </c>
    </row>
    <row r="36" spans="1:12" ht="19.5" customHeight="1">
      <c r="A36" s="33"/>
      <c r="B36" s="9" t="s">
        <v>14</v>
      </c>
      <c r="C36" s="15">
        <f t="shared" si="2"/>
        <v>1</v>
      </c>
      <c r="D36" s="17">
        <v>0</v>
      </c>
      <c r="E36" s="17">
        <v>0</v>
      </c>
      <c r="F36" s="17">
        <v>1</v>
      </c>
      <c r="G36" s="17">
        <v>0</v>
      </c>
      <c r="H36" s="16">
        <f t="shared" si="3"/>
        <v>1</v>
      </c>
      <c r="I36" s="17">
        <v>0</v>
      </c>
      <c r="J36" s="15">
        <f t="shared" si="4"/>
        <v>1</v>
      </c>
      <c r="K36" s="17">
        <v>1</v>
      </c>
      <c r="L36" s="17">
        <v>0</v>
      </c>
    </row>
    <row r="37" spans="1:12" ht="19.5" customHeight="1">
      <c r="A37" s="34"/>
      <c r="B37" s="9" t="s">
        <v>28</v>
      </c>
      <c r="C37" s="15">
        <f t="shared" si="2"/>
        <v>2778</v>
      </c>
      <c r="D37" s="17">
        <v>379</v>
      </c>
      <c r="E37" s="17">
        <v>0</v>
      </c>
      <c r="F37" s="17">
        <v>2319</v>
      </c>
      <c r="G37" s="17">
        <v>80</v>
      </c>
      <c r="H37" s="16">
        <f t="shared" si="3"/>
        <v>2399</v>
      </c>
      <c r="I37" s="17">
        <v>0</v>
      </c>
      <c r="J37" s="15">
        <f t="shared" si="4"/>
        <v>2399</v>
      </c>
      <c r="K37" s="17">
        <v>2539</v>
      </c>
      <c r="L37" s="20">
        <v>239</v>
      </c>
    </row>
    <row r="38" spans="1:12" s="1" customFormat="1" ht="19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9.5" customHeight="1">
      <c r="A39" s="22" t="s">
        <v>31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9.5" customHeight="1">
      <c r="A40" s="25" t="s">
        <v>30</v>
      </c>
      <c r="B40" s="48"/>
      <c r="C40" s="23" t="s">
        <v>2</v>
      </c>
      <c r="D40" s="23"/>
      <c r="E40" s="23"/>
      <c r="F40" s="23"/>
      <c r="G40" s="23"/>
      <c r="H40" s="23"/>
      <c r="I40" s="23" t="s">
        <v>3</v>
      </c>
      <c r="J40" s="23"/>
      <c r="K40" s="23" t="s">
        <v>40</v>
      </c>
      <c r="L40" s="23"/>
    </row>
    <row r="41" spans="1:12" ht="19.5" customHeight="1">
      <c r="A41" s="39"/>
      <c r="B41" s="51"/>
      <c r="C41" s="23" t="s">
        <v>37</v>
      </c>
      <c r="D41" s="23"/>
      <c r="E41" s="23" t="s">
        <v>38</v>
      </c>
      <c r="F41" s="23"/>
      <c r="G41" s="23" t="s">
        <v>39</v>
      </c>
      <c r="H41" s="23"/>
      <c r="I41" s="23"/>
      <c r="J41" s="23"/>
      <c r="K41" s="23"/>
      <c r="L41" s="23"/>
    </row>
    <row r="42" spans="1:12" ht="19.5" customHeight="1">
      <c r="A42" s="39"/>
      <c r="B42" s="51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21" ht="19.5" customHeight="1">
      <c r="A43" s="40"/>
      <c r="B43" s="5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"/>
      <c r="N43" s="5"/>
      <c r="O43" s="5"/>
      <c r="P43" s="5"/>
      <c r="Q43" s="5"/>
      <c r="R43" s="5"/>
      <c r="S43" s="5"/>
      <c r="T43" s="5"/>
      <c r="U43" s="5"/>
    </row>
    <row r="44" spans="1:21" ht="19.5" customHeight="1">
      <c r="A44" s="25" t="s">
        <v>41</v>
      </c>
      <c r="B44" s="26"/>
      <c r="C44" s="53">
        <f>SUM(E44:H44)</f>
        <v>5343</v>
      </c>
      <c r="D44" s="53"/>
      <c r="E44" s="54">
        <v>91</v>
      </c>
      <c r="F44" s="54"/>
      <c r="G44" s="54">
        <v>5252</v>
      </c>
      <c r="H44" s="54"/>
      <c r="I44" s="54">
        <v>5254</v>
      </c>
      <c r="J44" s="54"/>
      <c r="K44" s="54">
        <v>89</v>
      </c>
      <c r="L44" s="54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25" t="s">
        <v>44</v>
      </c>
      <c r="B45" s="26"/>
      <c r="C45" s="53">
        <f>SUM(E45:H45)</f>
        <v>4840</v>
      </c>
      <c r="D45" s="53"/>
      <c r="E45" s="54">
        <v>89</v>
      </c>
      <c r="F45" s="54"/>
      <c r="G45" s="54">
        <v>4751</v>
      </c>
      <c r="H45" s="54"/>
      <c r="I45" s="54">
        <v>4786</v>
      </c>
      <c r="J45" s="54"/>
      <c r="K45" s="54">
        <v>54</v>
      </c>
      <c r="L45" s="54"/>
      <c r="M45" s="4"/>
      <c r="N45" s="4"/>
      <c r="O45" s="4"/>
      <c r="P45" s="4"/>
      <c r="Q45" s="4"/>
      <c r="R45" s="4"/>
      <c r="S45" s="4"/>
      <c r="T45" s="4"/>
      <c r="U45" s="4"/>
    </row>
    <row r="46" spans="1:12" ht="19.5" customHeight="1">
      <c r="A46" s="25" t="s">
        <v>48</v>
      </c>
      <c r="B46" s="26"/>
      <c r="C46" s="55">
        <f>SUM(C47:D48)</f>
        <v>3679</v>
      </c>
      <c r="D46" s="55"/>
      <c r="E46" s="55">
        <f>SUM(E47:F48)</f>
        <v>54</v>
      </c>
      <c r="F46" s="55"/>
      <c r="G46" s="55">
        <f>SUM(G47:H48)</f>
        <v>3625</v>
      </c>
      <c r="H46" s="55"/>
      <c r="I46" s="55">
        <f>SUM(I47:J48)</f>
        <v>3636</v>
      </c>
      <c r="J46" s="55"/>
      <c r="K46" s="55">
        <f>SUM(K47:L48)</f>
        <v>43</v>
      </c>
      <c r="L46" s="55"/>
    </row>
    <row r="47" spans="1:12" s="2" customFormat="1" ht="19.5" customHeight="1">
      <c r="A47" s="44"/>
      <c r="B47" s="9" t="s">
        <v>33</v>
      </c>
      <c r="C47" s="55">
        <f>SUM(E47:H47)</f>
        <v>147</v>
      </c>
      <c r="D47" s="55"/>
      <c r="E47" s="56">
        <v>24</v>
      </c>
      <c r="F47" s="56"/>
      <c r="G47" s="56">
        <v>123</v>
      </c>
      <c r="H47" s="56"/>
      <c r="I47" s="56">
        <v>136</v>
      </c>
      <c r="J47" s="56"/>
      <c r="K47" s="56">
        <v>11</v>
      </c>
      <c r="L47" s="56"/>
    </row>
    <row r="48" spans="1:12" ht="19.5" customHeight="1">
      <c r="A48" s="45"/>
      <c r="B48" s="10" t="s">
        <v>15</v>
      </c>
      <c r="C48" s="55">
        <f>SUM(E48:H48)</f>
        <v>3532</v>
      </c>
      <c r="D48" s="55"/>
      <c r="E48" s="56">
        <v>30</v>
      </c>
      <c r="F48" s="56"/>
      <c r="G48" s="56">
        <v>3502</v>
      </c>
      <c r="H48" s="56"/>
      <c r="I48" s="56">
        <v>3500</v>
      </c>
      <c r="J48" s="56"/>
      <c r="K48" s="56">
        <v>32</v>
      </c>
      <c r="L48" s="56"/>
    </row>
    <row r="49" spans="1:12" ht="19.5" customHeight="1">
      <c r="A49" s="57" t="s">
        <v>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2:11" ht="19.5" customHeight="1">
      <c r="B50" s="7"/>
      <c r="C50" s="5"/>
      <c r="D50" s="5"/>
      <c r="E50" s="5"/>
      <c r="F50" s="5"/>
      <c r="G50" s="5"/>
      <c r="H50" s="5"/>
      <c r="I50" s="5"/>
      <c r="J50" s="5"/>
      <c r="K50" s="5"/>
    </row>
  </sheetData>
  <sheetProtection sheet="1" objects="1" scenarios="1" formatCells="0" formatColumns="0" formatRows="0" insertColumns="0" insertRows="0"/>
  <mergeCells count="133">
    <mergeCell ref="K48:L48"/>
    <mergeCell ref="A49:L49"/>
    <mergeCell ref="A47:A48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4:B44"/>
    <mergeCell ref="C44:D44"/>
    <mergeCell ref="E44:F44"/>
    <mergeCell ref="G44:H44"/>
    <mergeCell ref="I44:J44"/>
    <mergeCell ref="K44:L44"/>
    <mergeCell ref="A39:L39"/>
    <mergeCell ref="A40:B43"/>
    <mergeCell ref="C40:H40"/>
    <mergeCell ref="I40:J43"/>
    <mergeCell ref="K40:L43"/>
    <mergeCell ref="C41:D43"/>
    <mergeCell ref="E41:F43"/>
    <mergeCell ref="G41:H43"/>
    <mergeCell ref="J26:J27"/>
    <mergeCell ref="A28:B28"/>
    <mergeCell ref="A29:B29"/>
    <mergeCell ref="A30:B30"/>
    <mergeCell ref="A31:A37"/>
    <mergeCell ref="A38:L38"/>
    <mergeCell ref="A23:L23"/>
    <mergeCell ref="A24:B27"/>
    <mergeCell ref="C24:C27"/>
    <mergeCell ref="D24:J24"/>
    <mergeCell ref="K24:K27"/>
    <mergeCell ref="L24:L27"/>
    <mergeCell ref="D25:D27"/>
    <mergeCell ref="E25:J25"/>
    <mergeCell ref="E26:H26"/>
    <mergeCell ref="I26:I27"/>
    <mergeCell ref="A17:L17"/>
    <mergeCell ref="A18:L18"/>
    <mergeCell ref="A19:L19"/>
    <mergeCell ref="A20:L20"/>
    <mergeCell ref="A21:L21"/>
    <mergeCell ref="A22:L22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9:L9"/>
    <mergeCell ref="C10:D10"/>
    <mergeCell ref="E10:F10"/>
    <mergeCell ref="G10:H10"/>
    <mergeCell ref="I10:J10"/>
    <mergeCell ref="K10:L10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B4"/>
    <mergeCell ref="C3:H3"/>
    <mergeCell ref="I3:J4"/>
    <mergeCell ref="K3:L4"/>
    <mergeCell ref="C4:D4"/>
    <mergeCell ref="E4:F4"/>
    <mergeCell ref="G4:H4"/>
  </mergeCells>
  <conditionalFormatting sqref="C46:L46 C7:L7 C34:C35 H34:H35 F30:L30 C37 C31:C32 C30:D30 H37 H31:H32 J37 J31:J32 J34:J35">
    <cfRule type="cellIs" priority="4" dxfId="4" operator="equal" stopIfTrue="1">
      <formula>0</formula>
    </cfRule>
  </conditionalFormatting>
  <conditionalFormatting sqref="C8:D16">
    <cfRule type="cellIs" priority="3" dxfId="5" operator="equal" stopIfTrue="1">
      <formula>0</formula>
    </cfRule>
  </conditionalFormatting>
  <conditionalFormatting sqref="C47:D48">
    <cfRule type="cellIs" priority="2" dxfId="5" operator="equal" stopIfTrue="1">
      <formula>0</formula>
    </cfRule>
  </conditionalFormatting>
  <conditionalFormatting sqref="F29:L29 C29:D29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2009-03-24T06:37:01Z</cp:lastPrinted>
  <dcterms:created xsi:type="dcterms:W3CDTF">2000-06-19T08:00:03Z</dcterms:created>
  <dcterms:modified xsi:type="dcterms:W3CDTF">2009-05-22T01:28:44Z</dcterms:modified>
  <cp:category/>
  <cp:version/>
  <cp:contentType/>
  <cp:contentStatus/>
</cp:coreProperties>
</file>