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41" yWindow="0" windowWidth="15330" windowHeight="9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<sst xmlns="http://schemas.openxmlformats.org/spreadsheetml/2006/main" count="102" uniqueCount="32">
  <si>
    <t>県　計</t>
  </si>
  <si>
    <t>区 分 ／ 市 町 村 別</t>
  </si>
  <si>
    <t>6　幼児・学童、高校生、高齢者の交通事故状況</t>
  </si>
  <si>
    <t>他の町村</t>
  </si>
  <si>
    <t>幼児・学童</t>
  </si>
  <si>
    <t>傷者</t>
  </si>
  <si>
    <t>死者</t>
  </si>
  <si>
    <t>計</t>
  </si>
  <si>
    <t>高校生</t>
  </si>
  <si>
    <t>高齢者</t>
  </si>
  <si>
    <t>（単位：人）</t>
  </si>
  <si>
    <t>甲府市</t>
  </si>
  <si>
    <t>都留市</t>
  </si>
  <si>
    <t>山梨市</t>
  </si>
  <si>
    <t>大月市</t>
  </si>
  <si>
    <t>韮崎市</t>
  </si>
  <si>
    <t>（資料）山梨県警察本部調</t>
  </si>
  <si>
    <t>甲斐市</t>
  </si>
  <si>
    <t>笛吹市</t>
  </si>
  <si>
    <t>北杜市</t>
  </si>
  <si>
    <t>平成17年</t>
  </si>
  <si>
    <t>※ 幼児・学童とは、中学生までをいう。高齢者とは、65歳以上を示す。</t>
  </si>
  <si>
    <t>南アル　　　　　　　　プス市</t>
  </si>
  <si>
    <t>富士　　　　　　吉田市</t>
  </si>
  <si>
    <t>平成18年</t>
  </si>
  <si>
    <t>上野原市</t>
  </si>
  <si>
    <t>甲州市</t>
  </si>
  <si>
    <t>※ 甲州市の平成17年以前の数値は、旧塩山市のみを計上している。</t>
  </si>
  <si>
    <t>平成19年</t>
  </si>
  <si>
    <t>中央市</t>
  </si>
  <si>
    <t>※ 事故の年統計は、１月～１２月の年単位で計上しており、もし、年内において合併された市町村があった</t>
  </si>
  <si>
    <t>　　場合の事故統計は、次の年の１月まで旧市町村単位で計上する。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</si>
</sst>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top" wrapText="1"/>
      <protection locked="0"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/>
    </xf>
    <xf numFmtId="176" fontId="2" fillId="0" borderId="12" xfId="0" applyNumberFormat="1" applyFont="1" applyBorder="1" applyAlignment="1" applyProtection="1">
      <alignment horizontal="center" vertical="center"/>
      <protection/>
    </xf>
    <xf numFmtId="176" fontId="2" fillId="0" borderId="13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right"/>
      <protection locked="0"/>
    </xf>
    <xf numFmtId="0" fontId="0" fillId="0" borderId="18" xfId="0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M87"/>
  <sheetViews>
    <sheetView tabSelected="1" zoomScalePageLayoutView="0" workbookViewId="0" topLeftCell="A1">
      <selection activeCell="A1" sqref="A1:H1"/>
    </sheetView>
  </sheetViews>
  <sheetFormatPr defaultColWidth="9.00390625" defaultRowHeight="15" customHeight="1"/>
  <cols>
    <col min="1" max="2" width="10.625" style="5" customWidth="1"/>
    <col min="3" max="11" width="8.625" style="5" customWidth="1"/>
    <col min="12" max="15" width="9.125" style="5" bestFit="1" customWidth="1"/>
    <col min="16" max="16384" width="9.00390625" style="5" customWidth="1"/>
  </cols>
  <sheetData>
    <row r="1" spans="1:11" ht="15" customHeight="1">
      <c r="A1" s="30" t="s">
        <v>2</v>
      </c>
      <c r="B1" s="30"/>
      <c r="C1" s="30"/>
      <c r="D1" s="30"/>
      <c r="E1" s="30"/>
      <c r="F1" s="30"/>
      <c r="G1" s="30"/>
      <c r="H1" s="30"/>
      <c r="I1" s="31" t="s">
        <v>10</v>
      </c>
      <c r="J1" s="31"/>
      <c r="K1" s="32"/>
    </row>
    <row r="2" spans="1:11" ht="15" customHeight="1">
      <c r="A2" s="14" t="s">
        <v>1</v>
      </c>
      <c r="B2" s="23"/>
      <c r="C2" s="23"/>
      <c r="D2" s="14" t="s">
        <v>0</v>
      </c>
      <c r="E2" s="14" t="s">
        <v>11</v>
      </c>
      <c r="F2" s="25" t="s">
        <v>23</v>
      </c>
      <c r="G2" s="14" t="s">
        <v>26</v>
      </c>
      <c r="H2" s="14" t="s">
        <v>12</v>
      </c>
      <c r="I2" s="14" t="s">
        <v>13</v>
      </c>
      <c r="J2" s="14" t="s">
        <v>14</v>
      </c>
      <c r="K2" s="14" t="s">
        <v>15</v>
      </c>
    </row>
    <row r="3" spans="1:11" ht="15" customHeight="1">
      <c r="A3" s="23"/>
      <c r="B3" s="23"/>
      <c r="C3" s="23"/>
      <c r="D3" s="23"/>
      <c r="E3" s="23"/>
      <c r="F3" s="26"/>
      <c r="G3" s="23"/>
      <c r="H3" s="23"/>
      <c r="I3" s="23"/>
      <c r="J3" s="23"/>
      <c r="K3" s="23"/>
    </row>
    <row r="4" spans="1:11" ht="15" customHeight="1">
      <c r="A4" s="18" t="s">
        <v>20</v>
      </c>
      <c r="B4" s="14" t="s">
        <v>4</v>
      </c>
      <c r="C4" s="1" t="s">
        <v>5</v>
      </c>
      <c r="D4" s="2">
        <v>690</v>
      </c>
      <c r="E4" s="2">
        <v>147</v>
      </c>
      <c r="F4" s="2">
        <v>37</v>
      </c>
      <c r="G4" s="2">
        <v>19</v>
      </c>
      <c r="H4" s="2">
        <v>24</v>
      </c>
      <c r="I4" s="2">
        <v>24</v>
      </c>
      <c r="J4" s="2">
        <v>18</v>
      </c>
      <c r="K4" s="2">
        <v>28</v>
      </c>
    </row>
    <row r="5" spans="1:11" ht="15" customHeight="1">
      <c r="A5" s="19"/>
      <c r="B5" s="14"/>
      <c r="C5" s="1" t="s">
        <v>6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</row>
    <row r="6" spans="1:11" ht="15" customHeight="1">
      <c r="A6" s="19"/>
      <c r="B6" s="14"/>
      <c r="C6" s="1" t="s">
        <v>7</v>
      </c>
      <c r="D6" s="6">
        <f aca="true" t="shared" si="0" ref="D6:K6">SUM(D4:D5)</f>
        <v>691</v>
      </c>
      <c r="E6" s="6">
        <f t="shared" si="0"/>
        <v>147</v>
      </c>
      <c r="F6" s="6">
        <f t="shared" si="0"/>
        <v>37</v>
      </c>
      <c r="G6" s="6">
        <f t="shared" si="0"/>
        <v>19</v>
      </c>
      <c r="H6" s="6">
        <f t="shared" si="0"/>
        <v>24</v>
      </c>
      <c r="I6" s="6">
        <f t="shared" si="0"/>
        <v>24</v>
      </c>
      <c r="J6" s="6">
        <f t="shared" si="0"/>
        <v>18</v>
      </c>
      <c r="K6" s="6">
        <f t="shared" si="0"/>
        <v>28</v>
      </c>
    </row>
    <row r="7" spans="1:11" ht="15" customHeight="1">
      <c r="A7" s="19"/>
      <c r="B7" s="14" t="s">
        <v>8</v>
      </c>
      <c r="C7" s="1" t="s">
        <v>5</v>
      </c>
      <c r="D7" s="6">
        <v>438</v>
      </c>
      <c r="E7" s="6">
        <v>128</v>
      </c>
      <c r="F7" s="6">
        <v>13</v>
      </c>
      <c r="G7" s="6">
        <v>19</v>
      </c>
      <c r="H7" s="6">
        <v>8</v>
      </c>
      <c r="I7" s="6">
        <v>25</v>
      </c>
      <c r="J7" s="6">
        <v>2</v>
      </c>
      <c r="K7" s="6">
        <v>21</v>
      </c>
    </row>
    <row r="8" spans="1:11" ht="15" customHeight="1">
      <c r="A8" s="19"/>
      <c r="B8" s="14"/>
      <c r="C8" s="1" t="s">
        <v>6</v>
      </c>
      <c r="D8" s="6">
        <v>2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</row>
    <row r="9" spans="1:11" ht="15" customHeight="1">
      <c r="A9" s="19"/>
      <c r="B9" s="14"/>
      <c r="C9" s="1" t="s">
        <v>7</v>
      </c>
      <c r="D9" s="6">
        <f>SUM(D7:D8)</f>
        <v>440</v>
      </c>
      <c r="E9" s="6">
        <f aca="true" t="shared" si="1" ref="E9:K9">SUM(E7:E8)</f>
        <v>128</v>
      </c>
      <c r="F9" s="6">
        <f t="shared" si="1"/>
        <v>13</v>
      </c>
      <c r="G9" s="6">
        <f t="shared" si="1"/>
        <v>19</v>
      </c>
      <c r="H9" s="6">
        <f t="shared" si="1"/>
        <v>8</v>
      </c>
      <c r="I9" s="6">
        <f t="shared" si="1"/>
        <v>25</v>
      </c>
      <c r="J9" s="6">
        <f t="shared" si="1"/>
        <v>2</v>
      </c>
      <c r="K9" s="6">
        <f t="shared" si="1"/>
        <v>21</v>
      </c>
    </row>
    <row r="10" spans="1:11" ht="15" customHeight="1">
      <c r="A10" s="19"/>
      <c r="B10" s="14" t="s">
        <v>9</v>
      </c>
      <c r="C10" s="1" t="s">
        <v>5</v>
      </c>
      <c r="D10" s="6">
        <v>1051</v>
      </c>
      <c r="E10" s="6">
        <v>304</v>
      </c>
      <c r="F10" s="6">
        <v>40</v>
      </c>
      <c r="G10" s="6">
        <v>30</v>
      </c>
      <c r="H10" s="6">
        <v>19</v>
      </c>
      <c r="I10" s="6">
        <v>39</v>
      </c>
      <c r="J10" s="6">
        <v>22</v>
      </c>
      <c r="K10" s="6">
        <v>40</v>
      </c>
    </row>
    <row r="11" spans="1:11" ht="15" customHeight="1">
      <c r="A11" s="19"/>
      <c r="B11" s="14"/>
      <c r="C11" s="1" t="s">
        <v>6</v>
      </c>
      <c r="D11" s="6">
        <v>25</v>
      </c>
      <c r="E11" s="6">
        <v>3</v>
      </c>
      <c r="F11" s="6">
        <v>3</v>
      </c>
      <c r="G11" s="6">
        <v>2</v>
      </c>
      <c r="H11" s="6">
        <v>1</v>
      </c>
      <c r="I11" s="6">
        <v>0</v>
      </c>
      <c r="J11" s="6">
        <v>1</v>
      </c>
      <c r="K11" s="6">
        <v>2</v>
      </c>
    </row>
    <row r="12" spans="1:11" ht="15" customHeight="1">
      <c r="A12" s="20"/>
      <c r="B12" s="14"/>
      <c r="C12" s="1" t="s">
        <v>7</v>
      </c>
      <c r="D12" s="6">
        <f>SUM(D10:D11)</f>
        <v>1076</v>
      </c>
      <c r="E12" s="6">
        <f aca="true" t="shared" si="2" ref="E12:K12">SUM(E10:E11)</f>
        <v>307</v>
      </c>
      <c r="F12" s="6">
        <f t="shared" si="2"/>
        <v>43</v>
      </c>
      <c r="G12" s="6">
        <f t="shared" si="2"/>
        <v>32</v>
      </c>
      <c r="H12" s="6">
        <f t="shared" si="2"/>
        <v>20</v>
      </c>
      <c r="I12" s="6">
        <f t="shared" si="2"/>
        <v>39</v>
      </c>
      <c r="J12" s="6">
        <f t="shared" si="2"/>
        <v>23</v>
      </c>
      <c r="K12" s="6">
        <f t="shared" si="2"/>
        <v>42</v>
      </c>
    </row>
    <row r="13" spans="1:11" ht="15" customHeight="1">
      <c r="A13" s="14" t="s">
        <v>24</v>
      </c>
      <c r="B13" s="14" t="s">
        <v>4</v>
      </c>
      <c r="C13" s="1" t="s">
        <v>5</v>
      </c>
      <c r="D13" s="6">
        <v>610</v>
      </c>
      <c r="E13" s="6">
        <v>152</v>
      </c>
      <c r="F13" s="6">
        <v>34</v>
      </c>
      <c r="G13" s="6">
        <v>17</v>
      </c>
      <c r="H13" s="6">
        <v>16</v>
      </c>
      <c r="I13" s="6">
        <v>21</v>
      </c>
      <c r="J13" s="6">
        <v>11</v>
      </c>
      <c r="K13" s="6">
        <v>27</v>
      </c>
    </row>
    <row r="14" spans="1:11" ht="15" customHeight="1">
      <c r="A14" s="14"/>
      <c r="B14" s="14"/>
      <c r="C14" s="1" t="s">
        <v>6</v>
      </c>
      <c r="D14" s="6">
        <v>1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1:11" ht="15" customHeight="1">
      <c r="A15" s="14"/>
      <c r="B15" s="14"/>
      <c r="C15" s="1" t="s">
        <v>7</v>
      </c>
      <c r="D15" s="6">
        <f>SUM(D13:D14)</f>
        <v>611</v>
      </c>
      <c r="E15" s="6">
        <f aca="true" t="shared" si="3" ref="E15:K15">SUM(E13:E14)</f>
        <v>152</v>
      </c>
      <c r="F15" s="6">
        <f t="shared" si="3"/>
        <v>34</v>
      </c>
      <c r="G15" s="6">
        <f t="shared" si="3"/>
        <v>17</v>
      </c>
      <c r="H15" s="6">
        <f t="shared" si="3"/>
        <v>16</v>
      </c>
      <c r="I15" s="6">
        <f t="shared" si="3"/>
        <v>21</v>
      </c>
      <c r="J15" s="6">
        <f t="shared" si="3"/>
        <v>11</v>
      </c>
      <c r="K15" s="6">
        <f t="shared" si="3"/>
        <v>27</v>
      </c>
    </row>
    <row r="16" spans="1:11" ht="15" customHeight="1">
      <c r="A16" s="14"/>
      <c r="B16" s="14" t="s">
        <v>8</v>
      </c>
      <c r="C16" s="1" t="s">
        <v>5</v>
      </c>
      <c r="D16" s="6">
        <v>462</v>
      </c>
      <c r="E16" s="6">
        <v>147</v>
      </c>
      <c r="F16" s="6">
        <v>14</v>
      </c>
      <c r="G16" s="6">
        <v>19</v>
      </c>
      <c r="H16" s="6">
        <v>4</v>
      </c>
      <c r="I16" s="6">
        <v>16</v>
      </c>
      <c r="J16" s="6">
        <v>5</v>
      </c>
      <c r="K16" s="6">
        <v>20</v>
      </c>
    </row>
    <row r="17" spans="1:11" ht="15" customHeight="1">
      <c r="A17" s="14"/>
      <c r="B17" s="14"/>
      <c r="C17" s="1" t="s">
        <v>6</v>
      </c>
      <c r="D17" s="6">
        <v>4</v>
      </c>
      <c r="E17" s="6">
        <v>0</v>
      </c>
      <c r="F17" s="6">
        <v>1</v>
      </c>
      <c r="G17" s="6">
        <v>0</v>
      </c>
      <c r="H17" s="6">
        <v>1</v>
      </c>
      <c r="I17" s="6">
        <v>0</v>
      </c>
      <c r="J17" s="6">
        <v>0</v>
      </c>
      <c r="K17" s="6">
        <v>0</v>
      </c>
    </row>
    <row r="18" spans="1:11" ht="15" customHeight="1">
      <c r="A18" s="14"/>
      <c r="B18" s="14"/>
      <c r="C18" s="1" t="s">
        <v>7</v>
      </c>
      <c r="D18" s="6">
        <f>SUM(D16:D17)</f>
        <v>466</v>
      </c>
      <c r="E18" s="6">
        <f aca="true" t="shared" si="4" ref="E18:K18">SUM(E16:E17)</f>
        <v>147</v>
      </c>
      <c r="F18" s="6">
        <f t="shared" si="4"/>
        <v>15</v>
      </c>
      <c r="G18" s="6">
        <f t="shared" si="4"/>
        <v>19</v>
      </c>
      <c r="H18" s="6">
        <f t="shared" si="4"/>
        <v>5</v>
      </c>
      <c r="I18" s="6">
        <f t="shared" si="4"/>
        <v>16</v>
      </c>
      <c r="J18" s="6">
        <f t="shared" si="4"/>
        <v>5</v>
      </c>
      <c r="K18" s="6">
        <f t="shared" si="4"/>
        <v>20</v>
      </c>
    </row>
    <row r="19" spans="1:11" ht="15" customHeight="1">
      <c r="A19" s="14"/>
      <c r="B19" s="14" t="s">
        <v>9</v>
      </c>
      <c r="C19" s="1" t="s">
        <v>5</v>
      </c>
      <c r="D19" s="6">
        <v>1051</v>
      </c>
      <c r="E19" s="6">
        <v>310</v>
      </c>
      <c r="F19" s="6">
        <v>57</v>
      </c>
      <c r="G19" s="6">
        <v>47</v>
      </c>
      <c r="H19" s="6">
        <v>38</v>
      </c>
      <c r="I19" s="6">
        <v>36</v>
      </c>
      <c r="J19" s="6">
        <v>19</v>
      </c>
      <c r="K19" s="6">
        <v>36</v>
      </c>
    </row>
    <row r="20" spans="1:11" ht="15" customHeight="1">
      <c r="A20" s="14"/>
      <c r="B20" s="14"/>
      <c r="C20" s="1" t="s">
        <v>6</v>
      </c>
      <c r="D20" s="6">
        <v>26</v>
      </c>
      <c r="E20" s="6">
        <v>4</v>
      </c>
      <c r="F20" s="6">
        <v>2</v>
      </c>
      <c r="G20" s="6">
        <v>2</v>
      </c>
      <c r="H20" s="6">
        <v>0</v>
      </c>
      <c r="I20" s="6">
        <v>1</v>
      </c>
      <c r="J20" s="6">
        <v>2</v>
      </c>
      <c r="K20" s="6">
        <v>2</v>
      </c>
    </row>
    <row r="21" spans="1:11" ht="15" customHeight="1">
      <c r="A21" s="14"/>
      <c r="B21" s="14"/>
      <c r="C21" s="1" t="s">
        <v>7</v>
      </c>
      <c r="D21" s="6">
        <f>SUM(D19:D20)</f>
        <v>1077</v>
      </c>
      <c r="E21" s="6">
        <f aca="true" t="shared" si="5" ref="E21:K21">SUM(E19:E20)</f>
        <v>314</v>
      </c>
      <c r="F21" s="6">
        <f t="shared" si="5"/>
        <v>59</v>
      </c>
      <c r="G21" s="6">
        <f t="shared" si="5"/>
        <v>49</v>
      </c>
      <c r="H21" s="6">
        <f t="shared" si="5"/>
        <v>38</v>
      </c>
      <c r="I21" s="6">
        <f t="shared" si="5"/>
        <v>37</v>
      </c>
      <c r="J21" s="6">
        <f t="shared" si="5"/>
        <v>21</v>
      </c>
      <c r="K21" s="6">
        <f t="shared" si="5"/>
        <v>38</v>
      </c>
    </row>
    <row r="22" spans="1:11" ht="15" customHeight="1">
      <c r="A22" s="14" t="s">
        <v>28</v>
      </c>
      <c r="B22" s="14" t="s">
        <v>4</v>
      </c>
      <c r="C22" s="1" t="s">
        <v>5</v>
      </c>
      <c r="D22" s="8">
        <f>SUM(E22,F22,G22,H22,I22,J22,K22,D52,E52,F52,G52,H52,I52,J52)</f>
        <v>615</v>
      </c>
      <c r="E22" s="8">
        <v>142</v>
      </c>
      <c r="F22" s="8">
        <v>36</v>
      </c>
      <c r="G22" s="8">
        <v>22</v>
      </c>
      <c r="H22" s="8">
        <v>11</v>
      </c>
      <c r="I22" s="8">
        <v>21</v>
      </c>
      <c r="J22" s="8">
        <v>14</v>
      </c>
      <c r="K22" s="8">
        <v>27</v>
      </c>
    </row>
    <row r="23" spans="1:11" ht="15" customHeight="1">
      <c r="A23" s="14"/>
      <c r="B23" s="14"/>
      <c r="C23" s="1" t="s">
        <v>6</v>
      </c>
      <c r="D23" s="8">
        <f>SUM(E23,F23,G23,H23,I23,J23,K23,D53,E53,F53,G53,H53,I53,J53)</f>
        <v>1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ht="15" customHeight="1">
      <c r="A24" s="14"/>
      <c r="B24" s="14"/>
      <c r="C24" s="1" t="s">
        <v>7</v>
      </c>
      <c r="D24" s="8">
        <f>SUM(D22:D23)</f>
        <v>616</v>
      </c>
      <c r="E24" s="8">
        <f aca="true" t="shared" si="6" ref="E24:K24">SUM(E22:E23)</f>
        <v>142</v>
      </c>
      <c r="F24" s="8">
        <f t="shared" si="6"/>
        <v>36</v>
      </c>
      <c r="G24" s="8">
        <f t="shared" si="6"/>
        <v>22</v>
      </c>
      <c r="H24" s="8">
        <f t="shared" si="6"/>
        <v>11</v>
      </c>
      <c r="I24" s="8">
        <f t="shared" si="6"/>
        <v>21</v>
      </c>
      <c r="J24" s="8">
        <f t="shared" si="6"/>
        <v>14</v>
      </c>
      <c r="K24" s="8">
        <f t="shared" si="6"/>
        <v>27</v>
      </c>
    </row>
    <row r="25" spans="1:11" ht="15" customHeight="1">
      <c r="A25" s="14"/>
      <c r="B25" s="14" t="s">
        <v>8</v>
      </c>
      <c r="C25" s="1" t="s">
        <v>5</v>
      </c>
      <c r="D25" s="8">
        <f>SUM(E25,F25,G25,H25,I25,J25,K25,D55,E55,F55,G55,H55,I55,J55)</f>
        <v>459</v>
      </c>
      <c r="E25" s="8">
        <v>129</v>
      </c>
      <c r="F25" s="8">
        <v>22</v>
      </c>
      <c r="G25" s="8">
        <v>18</v>
      </c>
      <c r="H25" s="8">
        <v>8</v>
      </c>
      <c r="I25" s="8">
        <v>11</v>
      </c>
      <c r="J25" s="8">
        <v>3</v>
      </c>
      <c r="K25" s="8">
        <v>22</v>
      </c>
    </row>
    <row r="26" spans="1:11" ht="15" customHeight="1">
      <c r="A26" s="14"/>
      <c r="B26" s="14"/>
      <c r="C26" s="1" t="s">
        <v>6</v>
      </c>
      <c r="D26" s="8">
        <f>SUM(E26,F26,G26,H26,I26,J26,K26,D56,E56,F56,G56,H56,I56,J56)</f>
        <v>1</v>
      </c>
      <c r="E26" s="8">
        <v>1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</row>
    <row r="27" spans="1:11" ht="15" customHeight="1">
      <c r="A27" s="14"/>
      <c r="B27" s="14"/>
      <c r="C27" s="1" t="s">
        <v>7</v>
      </c>
      <c r="D27" s="8">
        <f>SUM(D25:D26)</f>
        <v>460</v>
      </c>
      <c r="E27" s="8">
        <f aca="true" t="shared" si="7" ref="E27:K27">SUM(E25:E26)</f>
        <v>130</v>
      </c>
      <c r="F27" s="8">
        <f t="shared" si="7"/>
        <v>22</v>
      </c>
      <c r="G27" s="8">
        <f t="shared" si="7"/>
        <v>18</v>
      </c>
      <c r="H27" s="8">
        <f t="shared" si="7"/>
        <v>8</v>
      </c>
      <c r="I27" s="8">
        <f t="shared" si="7"/>
        <v>11</v>
      </c>
      <c r="J27" s="8">
        <f t="shared" si="7"/>
        <v>3</v>
      </c>
      <c r="K27" s="8">
        <f t="shared" si="7"/>
        <v>22</v>
      </c>
    </row>
    <row r="28" spans="1:11" ht="15" customHeight="1">
      <c r="A28" s="14"/>
      <c r="B28" s="14" t="s">
        <v>9</v>
      </c>
      <c r="C28" s="1" t="s">
        <v>5</v>
      </c>
      <c r="D28" s="8">
        <f>SUM(E28,F28,G28,H28,I28,J28,K28,D58,E58,F58,G58,H58,I58,J58)</f>
        <v>1208</v>
      </c>
      <c r="E28" s="8">
        <v>328</v>
      </c>
      <c r="F28" s="8">
        <v>81</v>
      </c>
      <c r="G28" s="8">
        <v>39</v>
      </c>
      <c r="H28" s="8">
        <v>36</v>
      </c>
      <c r="I28" s="8">
        <v>45</v>
      </c>
      <c r="J28" s="8">
        <v>22</v>
      </c>
      <c r="K28" s="8">
        <v>45</v>
      </c>
    </row>
    <row r="29" spans="1:11" ht="15" customHeight="1">
      <c r="A29" s="14"/>
      <c r="B29" s="14"/>
      <c r="C29" s="1" t="s">
        <v>6</v>
      </c>
      <c r="D29" s="8">
        <f>SUM(E29,F29,G29,H29,I29,J29,K29,D59,E59,F59,G59,H59,I59,J59)</f>
        <v>26</v>
      </c>
      <c r="E29" s="8">
        <v>4</v>
      </c>
      <c r="F29" s="8">
        <v>0</v>
      </c>
      <c r="G29" s="8">
        <v>2</v>
      </c>
      <c r="H29" s="8">
        <v>0</v>
      </c>
      <c r="I29" s="8">
        <v>0</v>
      </c>
      <c r="J29" s="8">
        <v>0</v>
      </c>
      <c r="K29" s="8">
        <v>3</v>
      </c>
    </row>
    <row r="30" spans="1:11" ht="15" customHeight="1">
      <c r="A30" s="14"/>
      <c r="B30" s="14"/>
      <c r="C30" s="1" t="s">
        <v>7</v>
      </c>
      <c r="D30" s="8">
        <f>SUM(D28:D29)</f>
        <v>1234</v>
      </c>
      <c r="E30" s="8">
        <f aca="true" t="shared" si="8" ref="E30:K30">SUM(E28:E29)</f>
        <v>332</v>
      </c>
      <c r="F30" s="8">
        <f t="shared" si="8"/>
        <v>81</v>
      </c>
      <c r="G30" s="8">
        <f t="shared" si="8"/>
        <v>41</v>
      </c>
      <c r="H30" s="8">
        <f t="shared" si="8"/>
        <v>36</v>
      </c>
      <c r="I30" s="8">
        <f t="shared" si="8"/>
        <v>45</v>
      </c>
      <c r="J30" s="8">
        <f t="shared" si="8"/>
        <v>22</v>
      </c>
      <c r="K30" s="8">
        <f t="shared" si="8"/>
        <v>48</v>
      </c>
    </row>
    <row r="31" spans="1:13" ht="1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7"/>
      <c r="M31" s="7"/>
    </row>
    <row r="32" spans="1:11" ht="15" customHeight="1">
      <c r="A32" s="14" t="s">
        <v>1</v>
      </c>
      <c r="B32" s="23"/>
      <c r="C32" s="23"/>
      <c r="D32" s="25" t="s">
        <v>22</v>
      </c>
      <c r="E32" s="27" t="s">
        <v>17</v>
      </c>
      <c r="F32" s="29" t="s">
        <v>18</v>
      </c>
      <c r="G32" s="27" t="s">
        <v>19</v>
      </c>
      <c r="H32" s="21" t="s">
        <v>25</v>
      </c>
      <c r="I32" s="23" t="s">
        <v>29</v>
      </c>
      <c r="J32" s="23" t="s">
        <v>3</v>
      </c>
      <c r="K32" s="9"/>
    </row>
    <row r="33" spans="1:11" ht="15" customHeight="1">
      <c r="A33" s="23"/>
      <c r="B33" s="23"/>
      <c r="C33" s="23"/>
      <c r="D33" s="26"/>
      <c r="E33" s="28"/>
      <c r="F33" s="29"/>
      <c r="G33" s="28"/>
      <c r="H33" s="22"/>
      <c r="I33" s="23"/>
      <c r="J33" s="23"/>
      <c r="K33" s="9"/>
    </row>
    <row r="34" spans="1:11" ht="15" customHeight="1">
      <c r="A34" s="18" t="s">
        <v>20</v>
      </c>
      <c r="B34" s="14" t="s">
        <v>4</v>
      </c>
      <c r="C34" s="1" t="s">
        <v>5</v>
      </c>
      <c r="D34" s="10">
        <v>66</v>
      </c>
      <c r="E34" s="6">
        <v>57</v>
      </c>
      <c r="F34" s="6">
        <v>64</v>
      </c>
      <c r="G34" s="6">
        <v>30</v>
      </c>
      <c r="H34" s="15"/>
      <c r="I34" s="15"/>
      <c r="J34" s="6">
        <v>305</v>
      </c>
      <c r="K34" s="9"/>
    </row>
    <row r="35" spans="1:11" ht="15" customHeight="1">
      <c r="A35" s="19"/>
      <c r="B35" s="14"/>
      <c r="C35" s="1" t="s">
        <v>6</v>
      </c>
      <c r="D35" s="10">
        <v>0</v>
      </c>
      <c r="E35" s="6">
        <v>0</v>
      </c>
      <c r="F35" s="6">
        <v>0</v>
      </c>
      <c r="G35" s="6">
        <v>0</v>
      </c>
      <c r="H35" s="16"/>
      <c r="I35" s="16"/>
      <c r="J35" s="6">
        <v>0</v>
      </c>
      <c r="K35" s="9"/>
    </row>
    <row r="36" spans="1:11" ht="15" customHeight="1">
      <c r="A36" s="19"/>
      <c r="B36" s="14"/>
      <c r="C36" s="1" t="s">
        <v>7</v>
      </c>
      <c r="D36" s="10">
        <f>SUM(D34:D35)</f>
        <v>66</v>
      </c>
      <c r="E36" s="6">
        <f>SUM(E34:E35)</f>
        <v>57</v>
      </c>
      <c r="F36" s="6">
        <f>SUM(F34:F35)</f>
        <v>64</v>
      </c>
      <c r="G36" s="6">
        <f>SUM(G34:G35)</f>
        <v>30</v>
      </c>
      <c r="H36" s="16"/>
      <c r="I36" s="16"/>
      <c r="J36" s="6">
        <f>SUM(J34:J35)</f>
        <v>305</v>
      </c>
      <c r="K36" s="9"/>
    </row>
    <row r="37" spans="1:11" ht="15" customHeight="1">
      <c r="A37" s="19"/>
      <c r="B37" s="14" t="s">
        <v>8</v>
      </c>
      <c r="C37" s="1" t="s">
        <v>5</v>
      </c>
      <c r="D37" s="10">
        <v>38</v>
      </c>
      <c r="E37" s="6">
        <v>46</v>
      </c>
      <c r="F37" s="6">
        <v>37</v>
      </c>
      <c r="G37" s="6">
        <v>17</v>
      </c>
      <c r="H37" s="16"/>
      <c r="I37" s="16"/>
      <c r="J37" s="6">
        <v>210</v>
      </c>
      <c r="K37" s="9"/>
    </row>
    <row r="38" spans="1:11" ht="15" customHeight="1">
      <c r="A38" s="19"/>
      <c r="B38" s="14"/>
      <c r="C38" s="1" t="s">
        <v>6</v>
      </c>
      <c r="D38" s="10">
        <v>1</v>
      </c>
      <c r="E38" s="6">
        <v>0</v>
      </c>
      <c r="F38" s="6">
        <v>1</v>
      </c>
      <c r="G38" s="6">
        <v>0</v>
      </c>
      <c r="H38" s="16"/>
      <c r="I38" s="16"/>
      <c r="J38" s="6">
        <v>2</v>
      </c>
      <c r="K38" s="9"/>
    </row>
    <row r="39" spans="1:11" ht="15" customHeight="1">
      <c r="A39" s="19"/>
      <c r="B39" s="14"/>
      <c r="C39" s="1" t="s">
        <v>7</v>
      </c>
      <c r="D39" s="10">
        <f>SUM(D37:D38)</f>
        <v>39</v>
      </c>
      <c r="E39" s="6">
        <f>SUM(E37:E38)</f>
        <v>46</v>
      </c>
      <c r="F39" s="6">
        <f>SUM(F37:F38)</f>
        <v>38</v>
      </c>
      <c r="G39" s="6">
        <f>SUM(G37:G38)</f>
        <v>17</v>
      </c>
      <c r="H39" s="16"/>
      <c r="I39" s="16"/>
      <c r="J39" s="6">
        <f>SUM(J37:J38)</f>
        <v>212</v>
      </c>
      <c r="K39" s="9"/>
    </row>
    <row r="40" spans="1:11" ht="15" customHeight="1">
      <c r="A40" s="19"/>
      <c r="B40" s="14" t="s">
        <v>9</v>
      </c>
      <c r="C40" s="1" t="s">
        <v>5</v>
      </c>
      <c r="D40" s="10">
        <v>67</v>
      </c>
      <c r="E40" s="6">
        <v>72</v>
      </c>
      <c r="F40" s="6">
        <v>105</v>
      </c>
      <c r="G40" s="6">
        <v>51</v>
      </c>
      <c r="H40" s="16"/>
      <c r="I40" s="16"/>
      <c r="J40" s="6">
        <v>489</v>
      </c>
      <c r="K40" s="9"/>
    </row>
    <row r="41" spans="1:11" ht="15" customHeight="1">
      <c r="A41" s="19"/>
      <c r="B41" s="14"/>
      <c r="C41" s="1" t="s">
        <v>6</v>
      </c>
      <c r="D41" s="10">
        <v>0</v>
      </c>
      <c r="E41" s="6">
        <v>0</v>
      </c>
      <c r="F41" s="6">
        <v>2</v>
      </c>
      <c r="G41" s="6">
        <v>2</v>
      </c>
      <c r="H41" s="16"/>
      <c r="I41" s="16"/>
      <c r="J41" s="6">
        <v>18</v>
      </c>
      <c r="K41" s="9"/>
    </row>
    <row r="42" spans="1:11" ht="15" customHeight="1">
      <c r="A42" s="20"/>
      <c r="B42" s="14"/>
      <c r="C42" s="1" t="s">
        <v>7</v>
      </c>
      <c r="D42" s="10">
        <f>SUM(D40:D41)</f>
        <v>67</v>
      </c>
      <c r="E42" s="6">
        <f>SUM(E40:E41)</f>
        <v>72</v>
      </c>
      <c r="F42" s="6">
        <f>SUM(F40:F41)</f>
        <v>107</v>
      </c>
      <c r="G42" s="6">
        <f>SUM(G40:G41)</f>
        <v>53</v>
      </c>
      <c r="H42" s="16"/>
      <c r="I42" s="16"/>
      <c r="J42" s="6">
        <f>SUM(J40:J41)</f>
        <v>507</v>
      </c>
      <c r="K42" s="9"/>
    </row>
    <row r="43" spans="1:11" ht="15" customHeight="1">
      <c r="A43" s="14" t="s">
        <v>24</v>
      </c>
      <c r="B43" s="14" t="s">
        <v>4</v>
      </c>
      <c r="C43" s="1" t="s">
        <v>5</v>
      </c>
      <c r="D43" s="10">
        <v>60</v>
      </c>
      <c r="E43" s="10">
        <v>49</v>
      </c>
      <c r="F43" s="10">
        <v>72</v>
      </c>
      <c r="G43" s="10">
        <v>17</v>
      </c>
      <c r="H43" s="6">
        <v>7</v>
      </c>
      <c r="I43" s="15"/>
      <c r="J43" s="6">
        <v>176</v>
      </c>
      <c r="K43" s="9"/>
    </row>
    <row r="44" spans="1:11" ht="15" customHeight="1">
      <c r="A44" s="14"/>
      <c r="B44" s="14"/>
      <c r="C44" s="1" t="s">
        <v>6</v>
      </c>
      <c r="D44" s="10">
        <v>1</v>
      </c>
      <c r="E44" s="10">
        <v>0</v>
      </c>
      <c r="F44" s="10">
        <v>0</v>
      </c>
      <c r="G44" s="10">
        <v>0</v>
      </c>
      <c r="H44" s="6">
        <v>0</v>
      </c>
      <c r="I44" s="16"/>
      <c r="J44" s="6">
        <v>1</v>
      </c>
      <c r="K44" s="9"/>
    </row>
    <row r="45" spans="1:11" ht="15" customHeight="1">
      <c r="A45" s="14"/>
      <c r="B45" s="14"/>
      <c r="C45" s="1" t="s">
        <v>7</v>
      </c>
      <c r="D45" s="10">
        <f>SUM(D43:D44)</f>
        <v>61</v>
      </c>
      <c r="E45" s="10">
        <f>SUM(E43:E44)</f>
        <v>49</v>
      </c>
      <c r="F45" s="10">
        <f>SUM(F43:F44)</f>
        <v>72</v>
      </c>
      <c r="G45" s="10">
        <f>SUM(G43:G44)</f>
        <v>17</v>
      </c>
      <c r="H45" s="6">
        <f>SUM(H43:H44)</f>
        <v>7</v>
      </c>
      <c r="I45" s="16"/>
      <c r="J45" s="6">
        <f>SUM(J43:J44)</f>
        <v>177</v>
      </c>
      <c r="K45" s="9"/>
    </row>
    <row r="46" spans="1:11" ht="15" customHeight="1">
      <c r="A46" s="14"/>
      <c r="B46" s="14" t="s">
        <v>8</v>
      </c>
      <c r="C46" s="1" t="s">
        <v>5</v>
      </c>
      <c r="D46" s="10">
        <v>45</v>
      </c>
      <c r="E46" s="10">
        <v>53</v>
      </c>
      <c r="F46" s="10">
        <v>35</v>
      </c>
      <c r="G46" s="10">
        <v>15</v>
      </c>
      <c r="H46" s="6">
        <v>3</v>
      </c>
      <c r="I46" s="16"/>
      <c r="J46" s="6">
        <v>89</v>
      </c>
      <c r="K46" s="9"/>
    </row>
    <row r="47" spans="1:11" ht="15" customHeight="1">
      <c r="A47" s="14"/>
      <c r="B47" s="14"/>
      <c r="C47" s="1" t="s">
        <v>6</v>
      </c>
      <c r="D47" s="10">
        <v>2</v>
      </c>
      <c r="E47" s="10">
        <v>0</v>
      </c>
      <c r="F47" s="10">
        <v>0</v>
      </c>
      <c r="G47" s="10">
        <v>0</v>
      </c>
      <c r="H47" s="6">
        <v>0</v>
      </c>
      <c r="I47" s="16"/>
      <c r="J47" s="6">
        <v>0</v>
      </c>
      <c r="K47" s="9"/>
    </row>
    <row r="48" spans="1:11" ht="15" customHeight="1">
      <c r="A48" s="14"/>
      <c r="B48" s="14"/>
      <c r="C48" s="1" t="s">
        <v>7</v>
      </c>
      <c r="D48" s="10">
        <f>SUM(D46:D47)</f>
        <v>47</v>
      </c>
      <c r="E48" s="10">
        <f>SUM(E46:E47)</f>
        <v>53</v>
      </c>
      <c r="F48" s="10">
        <f>SUM(F46:F47)</f>
        <v>35</v>
      </c>
      <c r="G48" s="10">
        <f>SUM(G46:G47)</f>
        <v>15</v>
      </c>
      <c r="H48" s="6">
        <f>SUM(H46:H47)</f>
        <v>3</v>
      </c>
      <c r="I48" s="16"/>
      <c r="J48" s="6">
        <f>SUM(J46:J47)</f>
        <v>89</v>
      </c>
      <c r="K48" s="9"/>
    </row>
    <row r="49" spans="1:11" ht="15" customHeight="1">
      <c r="A49" s="14"/>
      <c r="B49" s="14" t="s">
        <v>9</v>
      </c>
      <c r="C49" s="1" t="s">
        <v>5</v>
      </c>
      <c r="D49" s="10">
        <v>79</v>
      </c>
      <c r="E49" s="10">
        <v>53</v>
      </c>
      <c r="F49" s="10">
        <v>87</v>
      </c>
      <c r="G49" s="10">
        <v>45</v>
      </c>
      <c r="H49" s="6">
        <v>8</v>
      </c>
      <c r="I49" s="16"/>
      <c r="J49" s="6">
        <v>262</v>
      </c>
      <c r="K49" s="9"/>
    </row>
    <row r="50" spans="1:11" ht="15" customHeight="1">
      <c r="A50" s="14"/>
      <c r="B50" s="14"/>
      <c r="C50" s="1" t="s">
        <v>6</v>
      </c>
      <c r="D50" s="10">
        <v>2</v>
      </c>
      <c r="E50" s="10">
        <v>2</v>
      </c>
      <c r="F50" s="10">
        <v>2</v>
      </c>
      <c r="G50" s="10">
        <v>0</v>
      </c>
      <c r="H50" s="6">
        <v>0</v>
      </c>
      <c r="I50" s="16"/>
      <c r="J50" s="6">
        <v>9</v>
      </c>
      <c r="K50" s="9"/>
    </row>
    <row r="51" spans="1:11" ht="15" customHeight="1">
      <c r="A51" s="14"/>
      <c r="B51" s="14"/>
      <c r="C51" s="1" t="s">
        <v>7</v>
      </c>
      <c r="D51" s="10">
        <f>SUM(D49:D50)</f>
        <v>81</v>
      </c>
      <c r="E51" s="10">
        <f>SUM(E49:E50)</f>
        <v>55</v>
      </c>
      <c r="F51" s="10">
        <f>SUM(F49:F50)</f>
        <v>89</v>
      </c>
      <c r="G51" s="10">
        <f>SUM(G49:G50)</f>
        <v>45</v>
      </c>
      <c r="H51" s="6">
        <f>SUM(H49:H50)</f>
        <v>8</v>
      </c>
      <c r="I51" s="17"/>
      <c r="J51" s="6">
        <f>SUM(J49:J50)</f>
        <v>271</v>
      </c>
      <c r="K51" s="9"/>
    </row>
    <row r="52" spans="1:11" ht="15" customHeight="1">
      <c r="A52" s="18" t="s">
        <v>28</v>
      </c>
      <c r="B52" s="14" t="s">
        <v>4</v>
      </c>
      <c r="C52" s="1" t="s">
        <v>5</v>
      </c>
      <c r="D52" s="11">
        <v>54</v>
      </c>
      <c r="E52" s="11">
        <v>55</v>
      </c>
      <c r="F52" s="11">
        <v>45</v>
      </c>
      <c r="G52" s="11">
        <v>27</v>
      </c>
      <c r="H52" s="11">
        <v>9</v>
      </c>
      <c r="I52" s="11">
        <v>25</v>
      </c>
      <c r="J52" s="11">
        <v>127</v>
      </c>
      <c r="K52" s="9"/>
    </row>
    <row r="53" spans="1:11" ht="15" customHeight="1">
      <c r="A53" s="19"/>
      <c r="B53" s="14"/>
      <c r="C53" s="1" t="s">
        <v>6</v>
      </c>
      <c r="D53" s="11">
        <v>0</v>
      </c>
      <c r="E53" s="11">
        <v>0</v>
      </c>
      <c r="F53" s="11">
        <v>1</v>
      </c>
      <c r="G53" s="11">
        <v>0</v>
      </c>
      <c r="H53" s="11">
        <v>0</v>
      </c>
      <c r="I53" s="11">
        <v>0</v>
      </c>
      <c r="J53" s="11">
        <v>0</v>
      </c>
      <c r="K53" s="9"/>
    </row>
    <row r="54" spans="1:11" ht="15" customHeight="1">
      <c r="A54" s="19"/>
      <c r="B54" s="14"/>
      <c r="C54" s="1" t="s">
        <v>7</v>
      </c>
      <c r="D54" s="8">
        <f>SUM(D52:D53)</f>
        <v>54</v>
      </c>
      <c r="E54" s="8">
        <f aca="true" t="shared" si="9" ref="E54:J54">SUM(E52:E53)</f>
        <v>55</v>
      </c>
      <c r="F54" s="8">
        <f t="shared" si="9"/>
        <v>46</v>
      </c>
      <c r="G54" s="8">
        <f t="shared" si="9"/>
        <v>27</v>
      </c>
      <c r="H54" s="8">
        <f t="shared" si="9"/>
        <v>9</v>
      </c>
      <c r="I54" s="8">
        <f t="shared" si="9"/>
        <v>25</v>
      </c>
      <c r="J54" s="8">
        <f t="shared" si="9"/>
        <v>127</v>
      </c>
      <c r="K54" s="9"/>
    </row>
    <row r="55" spans="1:11" ht="15" customHeight="1">
      <c r="A55" s="19"/>
      <c r="B55" s="14" t="s">
        <v>8</v>
      </c>
      <c r="C55" s="1" t="s">
        <v>5</v>
      </c>
      <c r="D55" s="11">
        <v>60</v>
      </c>
      <c r="E55" s="11">
        <v>51</v>
      </c>
      <c r="F55" s="11">
        <v>48</v>
      </c>
      <c r="G55" s="11">
        <v>22</v>
      </c>
      <c r="H55" s="11">
        <v>2</v>
      </c>
      <c r="I55" s="11">
        <v>18</v>
      </c>
      <c r="J55" s="11">
        <v>45</v>
      </c>
      <c r="K55" s="9"/>
    </row>
    <row r="56" spans="1:11" ht="15" customHeight="1">
      <c r="A56" s="19"/>
      <c r="B56" s="14"/>
      <c r="C56" s="1" t="s">
        <v>6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9"/>
    </row>
    <row r="57" spans="1:11" ht="15" customHeight="1">
      <c r="A57" s="19"/>
      <c r="B57" s="14"/>
      <c r="C57" s="1" t="s">
        <v>7</v>
      </c>
      <c r="D57" s="8">
        <f>SUM(D55:D56)</f>
        <v>60</v>
      </c>
      <c r="E57" s="8">
        <f aca="true" t="shared" si="10" ref="E57:J57">SUM(E55:E56)</f>
        <v>51</v>
      </c>
      <c r="F57" s="8">
        <f t="shared" si="10"/>
        <v>48</v>
      </c>
      <c r="G57" s="8">
        <f t="shared" si="10"/>
        <v>22</v>
      </c>
      <c r="H57" s="8">
        <f t="shared" si="10"/>
        <v>2</v>
      </c>
      <c r="I57" s="8">
        <f t="shared" si="10"/>
        <v>18</v>
      </c>
      <c r="J57" s="8">
        <f t="shared" si="10"/>
        <v>45</v>
      </c>
      <c r="K57" s="9"/>
    </row>
    <row r="58" spans="1:11" ht="15" customHeight="1">
      <c r="A58" s="19"/>
      <c r="B58" s="14" t="s">
        <v>9</v>
      </c>
      <c r="C58" s="1" t="s">
        <v>5</v>
      </c>
      <c r="D58" s="11">
        <v>108</v>
      </c>
      <c r="E58" s="11">
        <v>115</v>
      </c>
      <c r="F58" s="11">
        <v>101</v>
      </c>
      <c r="G58" s="11">
        <v>43</v>
      </c>
      <c r="H58" s="11">
        <v>22</v>
      </c>
      <c r="I58" s="11">
        <v>30</v>
      </c>
      <c r="J58" s="11">
        <v>193</v>
      </c>
      <c r="K58" s="9"/>
    </row>
    <row r="59" spans="1:11" ht="15" customHeight="1">
      <c r="A59" s="19"/>
      <c r="B59" s="14"/>
      <c r="C59" s="1" t="s">
        <v>6</v>
      </c>
      <c r="D59" s="11">
        <v>2</v>
      </c>
      <c r="E59" s="11">
        <v>1</v>
      </c>
      <c r="F59" s="11">
        <v>4</v>
      </c>
      <c r="G59" s="11">
        <v>1</v>
      </c>
      <c r="H59" s="11">
        <v>2</v>
      </c>
      <c r="I59" s="11">
        <v>0</v>
      </c>
      <c r="J59" s="11">
        <v>7</v>
      </c>
      <c r="K59" s="9"/>
    </row>
    <row r="60" spans="1:11" ht="15" customHeight="1">
      <c r="A60" s="20"/>
      <c r="B60" s="14"/>
      <c r="C60" s="1" t="s">
        <v>7</v>
      </c>
      <c r="D60" s="8">
        <f aca="true" t="shared" si="11" ref="D60:J60">SUM(D58:D59)</f>
        <v>110</v>
      </c>
      <c r="E60" s="8">
        <f t="shared" si="11"/>
        <v>116</v>
      </c>
      <c r="F60" s="8">
        <f t="shared" si="11"/>
        <v>105</v>
      </c>
      <c r="G60" s="8">
        <f t="shared" si="11"/>
        <v>44</v>
      </c>
      <c r="H60" s="8">
        <f t="shared" si="11"/>
        <v>24</v>
      </c>
      <c r="I60" s="8">
        <f t="shared" si="11"/>
        <v>30</v>
      </c>
      <c r="J60" s="8">
        <f t="shared" si="11"/>
        <v>200</v>
      </c>
      <c r="K60" s="9"/>
    </row>
    <row r="61" spans="1:11" ht="15" customHeight="1">
      <c r="A61" s="12" t="s">
        <v>21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ht="15" customHeight="1">
      <c r="A62" s="12" t="s">
        <v>30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15" customHeight="1">
      <c r="A63" s="12" t="s">
        <v>31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5" customHeight="1">
      <c r="A64" s="12" t="s">
        <v>27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15" customHeight="1">
      <c r="A65" s="13" t="s">
        <v>16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8" ht="15" customHeight="1">
      <c r="A66" s="3"/>
      <c r="B66" s="3"/>
      <c r="C66" s="3"/>
      <c r="D66" s="3"/>
      <c r="E66" s="3"/>
      <c r="F66" s="3"/>
      <c r="G66" s="3"/>
      <c r="H66" s="3"/>
    </row>
    <row r="77" spans="1:5" ht="15" customHeight="1">
      <c r="A77" s="4"/>
      <c r="B77" s="4"/>
      <c r="C77" s="4"/>
      <c r="D77" s="4"/>
      <c r="E77" s="4"/>
    </row>
    <row r="78" spans="1:5" ht="15" customHeight="1">
      <c r="A78" s="4"/>
      <c r="B78" s="4"/>
      <c r="C78" s="4"/>
      <c r="D78" s="4"/>
      <c r="E78" s="4"/>
    </row>
    <row r="79" spans="1:5" ht="15" customHeight="1">
      <c r="A79" s="4"/>
      <c r="B79" s="4"/>
      <c r="C79" s="4"/>
      <c r="D79" s="4"/>
      <c r="E79" s="4"/>
    </row>
    <row r="80" spans="1:5" ht="15" customHeight="1">
      <c r="A80" s="4"/>
      <c r="B80" s="4"/>
      <c r="C80" s="4"/>
      <c r="D80" s="4"/>
      <c r="E80" s="4"/>
    </row>
    <row r="81" spans="1:5" ht="15" customHeight="1">
      <c r="A81" s="4"/>
      <c r="B81" s="4"/>
      <c r="C81" s="4"/>
      <c r="D81" s="4"/>
      <c r="E81" s="4"/>
    </row>
    <row r="82" spans="1:5" ht="15" customHeight="1">
      <c r="A82" s="4"/>
      <c r="B82" s="4"/>
      <c r="C82" s="4"/>
      <c r="D82" s="4"/>
      <c r="E82" s="4"/>
    </row>
    <row r="83" spans="1:5" ht="15" customHeight="1">
      <c r="A83" s="4"/>
      <c r="B83" s="4"/>
      <c r="C83" s="4"/>
      <c r="D83" s="4"/>
      <c r="E83" s="4"/>
    </row>
    <row r="84" spans="1:5" ht="15" customHeight="1">
      <c r="A84" s="4"/>
      <c r="B84" s="4"/>
      <c r="C84" s="4"/>
      <c r="D84" s="4"/>
      <c r="E84" s="4"/>
    </row>
    <row r="85" spans="1:5" ht="15" customHeight="1">
      <c r="A85" s="4"/>
      <c r="B85" s="4"/>
      <c r="C85" s="4"/>
      <c r="D85" s="4"/>
      <c r="E85" s="4"/>
    </row>
    <row r="86" spans="1:5" ht="15" customHeight="1">
      <c r="A86" s="4"/>
      <c r="B86" s="4"/>
      <c r="C86" s="4"/>
      <c r="D86" s="4"/>
      <c r="E86" s="4"/>
    </row>
    <row r="87" spans="1:8" ht="15" customHeight="1">
      <c r="A87" s="3"/>
      <c r="B87" s="3"/>
      <c r="C87" s="3"/>
      <c r="D87" s="3"/>
      <c r="E87" s="3"/>
      <c r="F87" s="3"/>
      <c r="G87" s="3"/>
      <c r="H87" s="3"/>
    </row>
  </sheetData>
  <sheetProtection sheet="1" formatCells="0" formatColumns="0" formatRows="0" insertColumns="0" insertRows="0"/>
  <mergeCells count="52">
    <mergeCell ref="A1:H1"/>
    <mergeCell ref="I1:K1"/>
    <mergeCell ref="A2:C3"/>
    <mergeCell ref="D2:D3"/>
    <mergeCell ref="E2:E3"/>
    <mergeCell ref="F2:F3"/>
    <mergeCell ref="G2:G3"/>
    <mergeCell ref="H2:H3"/>
    <mergeCell ref="I2:I3"/>
    <mergeCell ref="J2:J3"/>
    <mergeCell ref="K2:K3"/>
    <mergeCell ref="A4:A12"/>
    <mergeCell ref="B4:B6"/>
    <mergeCell ref="B7:B9"/>
    <mergeCell ref="B10:B12"/>
    <mergeCell ref="A13:A21"/>
    <mergeCell ref="B13:B15"/>
    <mergeCell ref="B16:B18"/>
    <mergeCell ref="B19:B21"/>
    <mergeCell ref="A22:A30"/>
    <mergeCell ref="B22:B24"/>
    <mergeCell ref="B25:B27"/>
    <mergeCell ref="B28:B30"/>
    <mergeCell ref="A31:K31"/>
    <mergeCell ref="A32:C33"/>
    <mergeCell ref="D32:D33"/>
    <mergeCell ref="E32:E33"/>
    <mergeCell ref="F32:F33"/>
    <mergeCell ref="G32:G33"/>
    <mergeCell ref="J32:J33"/>
    <mergeCell ref="A34:A42"/>
    <mergeCell ref="B34:B36"/>
    <mergeCell ref="H34:H42"/>
    <mergeCell ref="I34:I42"/>
    <mergeCell ref="B37:B39"/>
    <mergeCell ref="B40:B42"/>
    <mergeCell ref="A52:A60"/>
    <mergeCell ref="B52:B54"/>
    <mergeCell ref="B55:B57"/>
    <mergeCell ref="B58:B60"/>
    <mergeCell ref="H32:H33"/>
    <mergeCell ref="I32:I33"/>
    <mergeCell ref="A61:K61"/>
    <mergeCell ref="A62:K62"/>
    <mergeCell ref="A63:K63"/>
    <mergeCell ref="A64:K64"/>
    <mergeCell ref="A65:K65"/>
    <mergeCell ref="A43:A51"/>
    <mergeCell ref="B43:B45"/>
    <mergeCell ref="I43:I51"/>
    <mergeCell ref="B46:B48"/>
    <mergeCell ref="B49:B51"/>
  </mergeCells>
  <conditionalFormatting sqref="D24:K24 D27:K27 D30:K30 D54:H54 D57:H57 D60:H60 D22:D23 D25:D26 D28:D29">
    <cfRule type="cellIs" priority="3" dxfId="3" operator="equal" stopIfTrue="1">
      <formula>0</formula>
    </cfRule>
  </conditionalFormatting>
  <conditionalFormatting sqref="I57 I60 I54">
    <cfRule type="cellIs" priority="2" dxfId="3" operator="equal" stopIfTrue="1">
      <formula>0</formula>
    </cfRule>
  </conditionalFormatting>
  <conditionalFormatting sqref="J57 J60 J54">
    <cfRule type="cellIs" priority="1" dxfId="3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5" r:id="rId1"/>
  <headerFooter scaleWithDoc="0" alignWithMargins="0">
    <oddFooter>&amp;C193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Administrator</cp:lastModifiedBy>
  <cp:lastPrinted>2009-03-24T06:46:21Z</cp:lastPrinted>
  <dcterms:created xsi:type="dcterms:W3CDTF">2000-06-26T00:29:19Z</dcterms:created>
  <dcterms:modified xsi:type="dcterms:W3CDTF">2009-05-22T01:29:54Z</dcterms:modified>
  <cp:category/>
  <cp:version/>
  <cp:contentType/>
  <cp:contentStatus/>
</cp:coreProperties>
</file>