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'Sheet1'!$A$1:$E$190</definedName>
  </definedNames>
  <calcPr fullCalcOnLoad="1"/>
</workbook>
</file>

<file path=xl/sharedStrings.xml><?xml version="1.0" encoding="utf-8"?>
<sst xmlns="http://schemas.openxmlformats.org/spreadsheetml/2006/main" count="193" uniqueCount="60">
  <si>
    <t>1　一般会計歳入歳出状況（歳入）</t>
  </si>
  <si>
    <t>市税</t>
  </si>
  <si>
    <t>市民税</t>
  </si>
  <si>
    <t>固定資産税</t>
  </si>
  <si>
    <t>軽自動車税</t>
  </si>
  <si>
    <t>市たばこ税</t>
  </si>
  <si>
    <t>特別土地保有税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</si>
  <si>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</si>
  <si>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</si>
  <si>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</si>
  <si>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</si>
  <si>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</si>
  <si>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</si>
  <si>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</si>
  <si>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</si>
  <si>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</si>
  <si>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</si>
  <si>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</si>
  <si>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</si>
  <si>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</si>
  <si>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</si>
  <si>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</si>
  <si>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</si>
  <si>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</si>
  <si>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</si>
  <si>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</si>
  <si>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</si>
  <si>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</si>
  <si>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</si>
  <si>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</si>
  <si>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</si>
  <si>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</si>
  <si>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</si>
  <si>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</si>
  <si>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寄附金</t>
  </si>
  <si>
    <t>繰入金</t>
  </si>
  <si>
    <t>繰越金</t>
  </si>
  <si>
    <t>諸収入</t>
  </si>
  <si>
    <t>延滞金加算金及び過料</t>
  </si>
  <si>
    <t>市預金利子</t>
  </si>
  <si>
    <t>貸付金元利収入</t>
  </si>
  <si>
    <t>受託事業収入</t>
  </si>
  <si>
    <t>雑入</t>
  </si>
  <si>
    <t>市債</t>
  </si>
  <si>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</si>
  <si>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</si>
  <si>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</si>
  <si>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</si>
  <si>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</si>
  <si>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</si>
  <si>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基金繰入金</t>
  </si>
  <si>
    <t>所得譲与税</t>
  </si>
  <si>
    <t>配当割交付金</t>
  </si>
  <si>
    <t>株式等譲渡所得割交付金</t>
  </si>
  <si>
    <t>株式等譲渡所得割交付金</t>
  </si>
  <si>
    <t>平成18年度</t>
  </si>
  <si>
    <t>特別会計繰入金</t>
  </si>
  <si>
    <t>平成19年度</t>
  </si>
  <si>
    <t>特別交付金</t>
  </si>
  <si>
    <t>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</si>
</sst>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8" fontId="2" fillId="0" borderId="11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/>
    </xf>
    <xf numFmtId="178" fontId="2" fillId="0" borderId="11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78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19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0.625" style="9" customWidth="1"/>
    <col min="2" max="2" width="26.25390625" style="9" customWidth="1"/>
    <col min="3" max="5" width="19.375" style="9" customWidth="1"/>
    <col min="6" max="16384" width="9.00390625" style="9" customWidth="1"/>
  </cols>
  <sheetData>
    <row r="1" spans="1:5" ht="14.25">
      <c r="A1" s="38" t="s">
        <v>0</v>
      </c>
      <c r="B1" s="38"/>
      <c r="C1" s="38"/>
      <c r="D1" s="38"/>
      <c r="E1" s="8" t="s">
        <v>49</v>
      </c>
    </row>
    <row r="2" spans="1:5" ht="14.25">
      <c r="A2" s="29" t="s">
        <v>48</v>
      </c>
      <c r="B2" s="30"/>
      <c r="C2" s="40" t="s">
        <v>55</v>
      </c>
      <c r="D2" s="41"/>
      <c r="E2" s="42"/>
    </row>
    <row r="3" spans="1:5" ht="14.25">
      <c r="A3" s="31"/>
      <c r="B3" s="32"/>
      <c r="C3" s="6" t="s">
        <v>44</v>
      </c>
      <c r="D3" s="6" t="s">
        <v>45</v>
      </c>
      <c r="E3" s="6" t="s">
        <v>46</v>
      </c>
    </row>
    <row r="4" spans="1:5" ht="14.25">
      <c r="A4" s="33" t="s">
        <v>47</v>
      </c>
      <c r="B4" s="34"/>
      <c r="C4" s="10">
        <f>SUM(C5,C13,C17,C19,C21,C23,C25,C27,C29,C31,C33,C35,C38,C42,C46,C49,C51,C53,C55,C61)</f>
        <v>64288226000</v>
      </c>
      <c r="D4" s="12">
        <f>SUM(D5,D13,D17,D19,D21,D23,D25,D27,D29,D31,D33,D35,D38,D42,D46,D49,D51,D53,D55,D61)</f>
        <v>70060485605</v>
      </c>
      <c r="E4" s="13">
        <f>SUM(E5,E13,E17,E19,E21,E23,E25,E27,E29,E31,E33,E35,E38,E42,E46,E49,E51,E53,E55,E61)</f>
        <v>67570967286</v>
      </c>
    </row>
    <row r="5" spans="1:5" ht="14.25">
      <c r="A5" s="27" t="s">
        <v>1</v>
      </c>
      <c r="B5" s="28"/>
      <c r="C5" s="10">
        <f>SUM(C6:C12)</f>
        <v>29616975000</v>
      </c>
      <c r="D5" s="12">
        <f>SUM(D6:D12)</f>
        <v>29236976000</v>
      </c>
      <c r="E5" s="13">
        <f>SUM(E6:E12)</f>
        <v>29403555080</v>
      </c>
    </row>
    <row r="6" spans="1:5" ht="14.25">
      <c r="A6" s="24"/>
      <c r="B6" s="3" t="s">
        <v>2</v>
      </c>
      <c r="C6" s="2">
        <v>13861792000</v>
      </c>
      <c r="D6" s="11">
        <v>13391792000</v>
      </c>
      <c r="E6" s="11">
        <v>13508639983</v>
      </c>
    </row>
    <row r="7" spans="1:5" ht="14.25">
      <c r="A7" s="25"/>
      <c r="B7" s="3" t="s">
        <v>3</v>
      </c>
      <c r="C7" s="2">
        <v>12463530000</v>
      </c>
      <c r="D7" s="11">
        <v>12553530000</v>
      </c>
      <c r="E7" s="11">
        <v>12604382865</v>
      </c>
    </row>
    <row r="8" spans="1:5" ht="14.25">
      <c r="A8" s="25"/>
      <c r="B8" s="3" t="s">
        <v>4</v>
      </c>
      <c r="C8" s="2">
        <v>302779000</v>
      </c>
      <c r="D8" s="11">
        <v>302779000</v>
      </c>
      <c r="E8" s="11">
        <v>301936251</v>
      </c>
    </row>
    <row r="9" spans="1:5" ht="14.25">
      <c r="A9" s="25"/>
      <c r="B9" s="3" t="s">
        <v>5</v>
      </c>
      <c r="C9" s="2">
        <v>1480933000</v>
      </c>
      <c r="D9" s="11">
        <v>1480933000</v>
      </c>
      <c r="E9" s="11">
        <v>1470546421</v>
      </c>
    </row>
    <row r="10" spans="1:5" ht="14.25">
      <c r="A10" s="25"/>
      <c r="B10" s="3" t="s">
        <v>6</v>
      </c>
      <c r="C10" s="2">
        <v>0</v>
      </c>
      <c r="D10" s="11">
        <v>1000</v>
      </c>
      <c r="E10" s="11">
        <v>0</v>
      </c>
    </row>
    <row r="11" spans="1:5" ht="14.25">
      <c r="A11" s="25"/>
      <c r="B11" s="3" t="s">
        <v>7</v>
      </c>
      <c r="C11" s="2">
        <v>28526000</v>
      </c>
      <c r="D11" s="11">
        <v>28526000</v>
      </c>
      <c r="E11" s="11">
        <v>30595100</v>
      </c>
    </row>
    <row r="12" spans="1:5" ht="14.25">
      <c r="A12" s="26"/>
      <c r="B12" s="3" t="s">
        <v>8</v>
      </c>
      <c r="C12" s="2">
        <v>1479415000</v>
      </c>
      <c r="D12" s="11">
        <v>1479415000</v>
      </c>
      <c r="E12" s="11">
        <v>1487454460</v>
      </c>
    </row>
    <row r="13" spans="1:5" ht="14.25">
      <c r="A13" s="27" t="s">
        <v>9</v>
      </c>
      <c r="B13" s="28"/>
      <c r="C13" s="10">
        <f>SUM(C14:C16)</f>
        <v>1837034000</v>
      </c>
      <c r="D13" s="12">
        <f>SUM(D14:D16)</f>
        <v>1837034000</v>
      </c>
      <c r="E13" s="13">
        <f>SUM(E14:E16)</f>
        <v>1799517535</v>
      </c>
    </row>
    <row r="14" spans="1:5" ht="14.25">
      <c r="A14" s="35"/>
      <c r="B14" s="3" t="s">
        <v>51</v>
      </c>
      <c r="C14" s="2">
        <v>1266348000</v>
      </c>
      <c r="D14" s="11">
        <v>1266348000</v>
      </c>
      <c r="E14" s="11">
        <v>1266861535</v>
      </c>
    </row>
    <row r="15" spans="1:5" ht="14.25">
      <c r="A15" s="36"/>
      <c r="B15" s="3" t="s">
        <v>10</v>
      </c>
      <c r="C15" s="2">
        <v>408800000</v>
      </c>
      <c r="D15" s="11">
        <v>408800000</v>
      </c>
      <c r="E15" s="11">
        <v>396282000</v>
      </c>
    </row>
    <row r="16" spans="1:5" ht="14.25">
      <c r="A16" s="37"/>
      <c r="B16" s="3" t="s">
        <v>11</v>
      </c>
      <c r="C16" s="2">
        <v>161886000</v>
      </c>
      <c r="D16" s="11">
        <v>161886000</v>
      </c>
      <c r="E16" s="11">
        <v>136374000</v>
      </c>
    </row>
    <row r="17" spans="1:5" ht="14.25">
      <c r="A17" s="27" t="s">
        <v>12</v>
      </c>
      <c r="B17" s="28"/>
      <c r="C17" s="10">
        <f>SUM(C18)</f>
        <v>117154000</v>
      </c>
      <c r="D17" s="12">
        <f>SUM(D18)</f>
        <v>117154000</v>
      </c>
      <c r="E17" s="13">
        <f>SUM(E18)</f>
        <v>103984000</v>
      </c>
    </row>
    <row r="18" spans="1:5" ht="14.25">
      <c r="A18" s="3"/>
      <c r="B18" s="3" t="s">
        <v>12</v>
      </c>
      <c r="C18" s="2">
        <v>117154000</v>
      </c>
      <c r="D18" s="11">
        <v>117154000</v>
      </c>
      <c r="E18" s="11">
        <v>103984000</v>
      </c>
    </row>
    <row r="19" spans="1:5" ht="14.25">
      <c r="A19" s="27" t="s">
        <v>52</v>
      </c>
      <c r="B19" s="28"/>
      <c r="C19" s="10">
        <f>SUM(C20)</f>
        <v>23063000</v>
      </c>
      <c r="D19" s="12">
        <f>SUM(D20)</f>
        <v>76477000</v>
      </c>
      <c r="E19" s="13">
        <f>SUM(E20)</f>
        <v>83409000</v>
      </c>
    </row>
    <row r="20" spans="1:5" ht="14.25">
      <c r="A20" s="3"/>
      <c r="B20" s="3" t="s">
        <v>52</v>
      </c>
      <c r="C20" s="2">
        <v>23063000</v>
      </c>
      <c r="D20" s="11">
        <v>76477000</v>
      </c>
      <c r="E20" s="11">
        <v>83409000</v>
      </c>
    </row>
    <row r="21" spans="1:5" ht="14.25">
      <c r="A21" s="27" t="s">
        <v>54</v>
      </c>
      <c r="B21" s="28"/>
      <c r="C21" s="10">
        <f>SUM(C22)</f>
        <v>84228000</v>
      </c>
      <c r="D21" s="12">
        <f>SUM(D22)</f>
        <v>84228000</v>
      </c>
      <c r="E21" s="13">
        <f>SUM(E22)</f>
        <v>76278000</v>
      </c>
    </row>
    <row r="22" spans="1:5" ht="14.25">
      <c r="A22" s="3"/>
      <c r="B22" s="3" t="s">
        <v>53</v>
      </c>
      <c r="C22" s="2">
        <v>84228000</v>
      </c>
      <c r="D22" s="11">
        <v>84228000</v>
      </c>
      <c r="E22" s="11">
        <v>76278000</v>
      </c>
    </row>
    <row r="23" spans="1:5" ht="14.25">
      <c r="A23" s="27" t="s">
        <v>13</v>
      </c>
      <c r="B23" s="28"/>
      <c r="C23" s="10">
        <f>SUM(C24)</f>
        <v>2358142000</v>
      </c>
      <c r="D23" s="12">
        <f>SUM(D24)</f>
        <v>2358142000</v>
      </c>
      <c r="E23" s="13">
        <f>SUM(E24)</f>
        <v>2373157000</v>
      </c>
    </row>
    <row r="24" spans="1:5" ht="14.25">
      <c r="A24" s="3"/>
      <c r="B24" s="3" t="s">
        <v>13</v>
      </c>
      <c r="C24" s="2">
        <v>2358142000</v>
      </c>
      <c r="D24" s="11">
        <v>2358142000</v>
      </c>
      <c r="E24" s="11">
        <v>2373157000</v>
      </c>
    </row>
    <row r="25" spans="1:5" ht="14.25">
      <c r="A25" s="27" t="s">
        <v>14</v>
      </c>
      <c r="B25" s="28"/>
      <c r="C25" s="10">
        <f>SUM(C26)</f>
        <v>320999000</v>
      </c>
      <c r="D25" s="12">
        <f>SUM(D26)</f>
        <v>316146000</v>
      </c>
      <c r="E25" s="13">
        <f>SUM(E26)</f>
        <v>296913000</v>
      </c>
    </row>
    <row r="26" spans="1:5" ht="14.25">
      <c r="A26" s="3"/>
      <c r="B26" s="3" t="s">
        <v>14</v>
      </c>
      <c r="C26" s="2">
        <v>320999000</v>
      </c>
      <c r="D26" s="11">
        <v>316146000</v>
      </c>
      <c r="E26" s="11">
        <v>296913000</v>
      </c>
    </row>
    <row r="27" spans="1:5" ht="14.25">
      <c r="A27" s="27" t="s">
        <v>15</v>
      </c>
      <c r="B27" s="28"/>
      <c r="C27" s="10">
        <f>SUM(C28)</f>
        <v>832088000</v>
      </c>
      <c r="D27" s="12">
        <f>SUM(D28)</f>
        <v>880462000</v>
      </c>
      <c r="E27" s="13">
        <f>SUM(E28)</f>
        <v>867738000</v>
      </c>
    </row>
    <row r="28" spans="1:5" ht="14.25">
      <c r="A28" s="3"/>
      <c r="B28" s="3" t="s">
        <v>15</v>
      </c>
      <c r="C28" s="2">
        <v>832088000</v>
      </c>
      <c r="D28" s="11">
        <v>880462000</v>
      </c>
      <c r="E28" s="11">
        <v>867738000</v>
      </c>
    </row>
    <row r="29" spans="1:5" ht="14.25">
      <c r="A29" s="27" t="s">
        <v>16</v>
      </c>
      <c r="B29" s="28"/>
      <c r="C29" s="10">
        <f>SUM(C30)</f>
        <v>7467869000</v>
      </c>
      <c r="D29" s="12">
        <f>SUM(D30)</f>
        <v>6157869000</v>
      </c>
      <c r="E29" s="13">
        <f>SUM(E30)</f>
        <v>5999927000</v>
      </c>
    </row>
    <row r="30" spans="1:5" ht="14.25">
      <c r="A30" s="3"/>
      <c r="B30" s="3" t="s">
        <v>16</v>
      </c>
      <c r="C30" s="2">
        <v>7467869000</v>
      </c>
      <c r="D30" s="11">
        <v>6157869000</v>
      </c>
      <c r="E30" s="11">
        <v>5999927000</v>
      </c>
    </row>
    <row r="31" spans="1:5" ht="14.25">
      <c r="A31" s="27" t="s">
        <v>17</v>
      </c>
      <c r="B31" s="28"/>
      <c r="C31" s="10">
        <f>SUM(C32)</f>
        <v>71491000</v>
      </c>
      <c r="D31" s="12">
        <f>SUM(D32)</f>
        <v>71491000</v>
      </c>
      <c r="E31" s="13">
        <f>SUM(E32)</f>
        <v>62355000</v>
      </c>
    </row>
    <row r="32" spans="1:5" ht="14.25">
      <c r="A32" s="3"/>
      <c r="B32" s="3" t="s">
        <v>17</v>
      </c>
      <c r="C32" s="2">
        <v>71491000</v>
      </c>
      <c r="D32" s="11">
        <v>71491000</v>
      </c>
      <c r="E32" s="11">
        <v>62355000</v>
      </c>
    </row>
    <row r="33" spans="1:5" ht="14.25">
      <c r="A33" s="27" t="s">
        <v>18</v>
      </c>
      <c r="B33" s="28"/>
      <c r="C33" s="10">
        <f>SUM(C34)</f>
        <v>1001913000</v>
      </c>
      <c r="D33" s="12">
        <f>SUM(D34)</f>
        <v>1039887000</v>
      </c>
      <c r="E33" s="13">
        <f>SUM(E34)</f>
        <v>1034814347</v>
      </c>
    </row>
    <row r="34" spans="1:5" ht="14.25">
      <c r="A34" s="4"/>
      <c r="B34" s="3" t="s">
        <v>19</v>
      </c>
      <c r="C34" s="2">
        <v>1001913000</v>
      </c>
      <c r="D34" s="11">
        <v>1039887000</v>
      </c>
      <c r="E34" s="11">
        <v>1034814347</v>
      </c>
    </row>
    <row r="35" spans="1:5" ht="14.25">
      <c r="A35" s="27" t="s">
        <v>20</v>
      </c>
      <c r="B35" s="28"/>
      <c r="C35" s="10">
        <f>SUM(C36:C37)</f>
        <v>1912213000</v>
      </c>
      <c r="D35" s="12">
        <f>SUM(D36:D37)</f>
        <v>1955133000</v>
      </c>
      <c r="E35" s="13">
        <f>SUM(E36:E37)</f>
        <v>1895721625</v>
      </c>
    </row>
    <row r="36" spans="1:5" ht="14.25">
      <c r="A36" s="24"/>
      <c r="B36" s="3" t="s">
        <v>21</v>
      </c>
      <c r="C36" s="5">
        <v>951572000</v>
      </c>
      <c r="D36" s="11">
        <v>951572000</v>
      </c>
      <c r="E36" s="11">
        <v>883337690</v>
      </c>
    </row>
    <row r="37" spans="1:5" ht="14.25">
      <c r="A37" s="26"/>
      <c r="B37" s="3" t="s">
        <v>22</v>
      </c>
      <c r="C37" s="2">
        <v>960641000</v>
      </c>
      <c r="D37" s="11">
        <v>1003561000</v>
      </c>
      <c r="E37" s="11">
        <v>1012383935</v>
      </c>
    </row>
    <row r="38" spans="1:5" ht="14.25">
      <c r="A38" s="27" t="s">
        <v>23</v>
      </c>
      <c r="B38" s="28"/>
      <c r="C38" s="10">
        <f>SUM(C39:C41)</f>
        <v>6059453000</v>
      </c>
      <c r="D38" s="12">
        <f>SUM(D39:D41)</f>
        <v>7987755436</v>
      </c>
      <c r="E38" s="13">
        <f>SUM(E39:E41)</f>
        <v>7340699299</v>
      </c>
    </row>
    <row r="39" spans="1:5" ht="14.25">
      <c r="A39" s="24"/>
      <c r="B39" s="3" t="s">
        <v>24</v>
      </c>
      <c r="C39" s="2">
        <v>4509535000</v>
      </c>
      <c r="D39" s="11">
        <v>4944531000</v>
      </c>
      <c r="E39" s="11">
        <v>4674086531</v>
      </c>
    </row>
    <row r="40" spans="1:5" ht="14.25">
      <c r="A40" s="25"/>
      <c r="B40" s="3" t="s">
        <v>25</v>
      </c>
      <c r="C40" s="2">
        <v>1477468000</v>
      </c>
      <c r="D40" s="11">
        <v>2969330436</v>
      </c>
      <c r="E40" s="11">
        <v>2596023683</v>
      </c>
    </row>
    <row r="41" spans="1:5" ht="14.25">
      <c r="A41" s="26"/>
      <c r="B41" s="3" t="s">
        <v>26</v>
      </c>
      <c r="C41" s="2">
        <v>72450000</v>
      </c>
      <c r="D41" s="11">
        <v>73894000</v>
      </c>
      <c r="E41" s="11">
        <v>70589085</v>
      </c>
    </row>
    <row r="42" spans="1:5" ht="14.25">
      <c r="A42" s="27" t="s">
        <v>27</v>
      </c>
      <c r="B42" s="28"/>
      <c r="C42" s="10">
        <f>SUM(C43:C45)</f>
        <v>2963549000</v>
      </c>
      <c r="D42" s="12">
        <f>SUM(D43:D45)</f>
        <v>3406642799</v>
      </c>
      <c r="E42" s="13">
        <f>SUM(E43:E45)</f>
        <v>3187153979</v>
      </c>
    </row>
    <row r="43" spans="1:5" ht="14.25">
      <c r="A43" s="24"/>
      <c r="B43" s="3" t="s">
        <v>28</v>
      </c>
      <c r="C43" s="2">
        <v>1184956000</v>
      </c>
      <c r="D43" s="11">
        <v>1329205000</v>
      </c>
      <c r="E43" s="11">
        <v>1292723705</v>
      </c>
    </row>
    <row r="44" spans="1:5" ht="14.25">
      <c r="A44" s="25"/>
      <c r="B44" s="3" t="s">
        <v>29</v>
      </c>
      <c r="C44" s="2">
        <v>1665937000</v>
      </c>
      <c r="D44" s="11">
        <v>1958226799</v>
      </c>
      <c r="E44" s="11">
        <v>1806839672</v>
      </c>
    </row>
    <row r="45" spans="1:5" ht="14.25">
      <c r="A45" s="26"/>
      <c r="B45" s="3" t="s">
        <v>30</v>
      </c>
      <c r="C45" s="2">
        <v>112656000</v>
      </c>
      <c r="D45" s="11">
        <v>119211000</v>
      </c>
      <c r="E45" s="11">
        <v>87590602</v>
      </c>
    </row>
    <row r="46" spans="1:5" ht="14.25">
      <c r="A46" s="27" t="s">
        <v>31</v>
      </c>
      <c r="B46" s="28"/>
      <c r="C46" s="10">
        <f>SUM(C47:C48)</f>
        <v>44470000</v>
      </c>
      <c r="D46" s="12">
        <f>SUM(D47:D48)</f>
        <v>181977000</v>
      </c>
      <c r="E46" s="13">
        <f>SUM(E47:E48)</f>
        <v>236436205</v>
      </c>
    </row>
    <row r="47" spans="1:5" ht="14.25">
      <c r="A47" s="24"/>
      <c r="B47" s="3" t="s">
        <v>32</v>
      </c>
      <c r="C47" s="2">
        <v>24390000</v>
      </c>
      <c r="D47" s="11">
        <v>24390000</v>
      </c>
      <c r="E47" s="11">
        <v>24820541</v>
      </c>
    </row>
    <row r="48" spans="1:5" ht="14.25">
      <c r="A48" s="26"/>
      <c r="B48" s="3" t="s">
        <v>33</v>
      </c>
      <c r="C48" s="2">
        <v>20080000</v>
      </c>
      <c r="D48" s="11">
        <v>157587000</v>
      </c>
      <c r="E48" s="11">
        <v>211615664</v>
      </c>
    </row>
    <row r="49" spans="1:5" ht="14.25">
      <c r="A49" s="27" t="s">
        <v>34</v>
      </c>
      <c r="B49" s="28"/>
      <c r="C49" s="10">
        <f>SUM(C50)</f>
        <v>3000</v>
      </c>
      <c r="D49" s="12">
        <f>SUM(D50)</f>
        <v>103000</v>
      </c>
      <c r="E49" s="13">
        <f>SUM(E50)</f>
        <v>380953</v>
      </c>
    </row>
    <row r="50" spans="1:5" ht="14.25">
      <c r="A50" s="3"/>
      <c r="B50" s="3" t="s">
        <v>34</v>
      </c>
      <c r="C50" s="2">
        <v>3000</v>
      </c>
      <c r="D50" s="11">
        <v>103000</v>
      </c>
      <c r="E50" s="11">
        <v>380953</v>
      </c>
    </row>
    <row r="51" spans="1:5" ht="14.25">
      <c r="A51" s="27" t="s">
        <v>35</v>
      </c>
      <c r="B51" s="28"/>
      <c r="C51" s="10">
        <f>SUM(C52)</f>
        <v>1891215000</v>
      </c>
      <c r="D51" s="12">
        <f>SUM(D52)</f>
        <v>2078255000</v>
      </c>
      <c r="E51" s="13">
        <f>SUM(E52)</f>
        <v>1787040000</v>
      </c>
    </row>
    <row r="52" spans="1:5" ht="14.25">
      <c r="A52" s="3"/>
      <c r="B52" s="3" t="s">
        <v>50</v>
      </c>
      <c r="C52" s="2">
        <v>1891215000</v>
      </c>
      <c r="D52" s="11">
        <v>2078255000</v>
      </c>
      <c r="E52" s="11">
        <v>1787040000</v>
      </c>
    </row>
    <row r="53" spans="1:5" ht="14.25">
      <c r="A53" s="27" t="s">
        <v>36</v>
      </c>
      <c r="B53" s="28"/>
      <c r="C53" s="10">
        <f>SUM(C54)</f>
        <v>1000</v>
      </c>
      <c r="D53" s="12">
        <f>SUM(D54)</f>
        <v>1257621370</v>
      </c>
      <c r="E53" s="13">
        <f>SUM(E54)</f>
        <v>1257621239</v>
      </c>
    </row>
    <row r="54" spans="1:5" ht="14.25">
      <c r="A54" s="3"/>
      <c r="B54" s="3" t="s">
        <v>36</v>
      </c>
      <c r="C54" s="2">
        <v>1000</v>
      </c>
      <c r="D54" s="11">
        <v>1257621370</v>
      </c>
      <c r="E54" s="11">
        <v>1257621239</v>
      </c>
    </row>
    <row r="55" spans="1:5" ht="14.25">
      <c r="A55" s="27" t="s">
        <v>37</v>
      </c>
      <c r="B55" s="28"/>
      <c r="C55" s="10">
        <f>SUM(C56:C60)</f>
        <v>2800366000</v>
      </c>
      <c r="D55" s="12">
        <f>SUM(D56:D60)</f>
        <v>2864182000</v>
      </c>
      <c r="E55" s="13">
        <f>SUM(E56:E60)</f>
        <v>2826116024</v>
      </c>
    </row>
    <row r="56" spans="1:5" ht="14.25">
      <c r="A56" s="24"/>
      <c r="B56" s="3" t="s">
        <v>38</v>
      </c>
      <c r="C56" s="2">
        <v>28636000</v>
      </c>
      <c r="D56" s="11">
        <v>28636000</v>
      </c>
      <c r="E56" s="11">
        <v>35916552</v>
      </c>
    </row>
    <row r="57" spans="1:5" ht="14.25">
      <c r="A57" s="25"/>
      <c r="B57" s="3" t="s">
        <v>39</v>
      </c>
      <c r="C57" s="2">
        <v>430000</v>
      </c>
      <c r="D57" s="11">
        <v>430000</v>
      </c>
      <c r="E57" s="11">
        <v>3254038</v>
      </c>
    </row>
    <row r="58" spans="1:5" ht="14.25">
      <c r="A58" s="25"/>
      <c r="B58" s="3" t="s">
        <v>40</v>
      </c>
      <c r="C58" s="2">
        <v>2085528000</v>
      </c>
      <c r="D58" s="11">
        <v>2060275000</v>
      </c>
      <c r="E58" s="11">
        <v>1970258966</v>
      </c>
    </row>
    <row r="59" spans="1:5" ht="14.25">
      <c r="A59" s="25"/>
      <c r="B59" s="3" t="s">
        <v>41</v>
      </c>
      <c r="C59" s="2">
        <v>186382000</v>
      </c>
      <c r="D59" s="11">
        <v>186382000</v>
      </c>
      <c r="E59" s="11">
        <v>186619480</v>
      </c>
    </row>
    <row r="60" spans="1:5" ht="14.25">
      <c r="A60" s="26"/>
      <c r="B60" s="3" t="s">
        <v>42</v>
      </c>
      <c r="C60" s="2">
        <v>499390000</v>
      </c>
      <c r="D60" s="11">
        <v>588459000</v>
      </c>
      <c r="E60" s="11">
        <v>630066988</v>
      </c>
    </row>
    <row r="61" spans="1:5" ht="14.25">
      <c r="A61" s="27" t="s">
        <v>43</v>
      </c>
      <c r="B61" s="28"/>
      <c r="C61" s="10">
        <f>SUM(C62)</f>
        <v>4886000000</v>
      </c>
      <c r="D61" s="12">
        <f>SUM(D62)</f>
        <v>8152950000</v>
      </c>
      <c r="E61" s="13">
        <f>SUM(E62)</f>
        <v>6938150000</v>
      </c>
    </row>
    <row r="62" spans="1:5" ht="14.25">
      <c r="A62" s="3"/>
      <c r="B62" s="3" t="s">
        <v>43</v>
      </c>
      <c r="C62" s="2">
        <v>4886000000</v>
      </c>
      <c r="D62" s="11">
        <v>8152950000</v>
      </c>
      <c r="E62" s="11">
        <v>6938150000</v>
      </c>
    </row>
    <row r="63" spans="1:5" ht="14.25">
      <c r="A63" s="39"/>
      <c r="B63" s="39"/>
      <c r="C63" s="39"/>
      <c r="D63" s="39"/>
      <c r="E63" s="39"/>
    </row>
    <row r="64" spans="1:5" ht="14.25">
      <c r="A64" s="45"/>
      <c r="B64" s="45"/>
      <c r="C64" s="45"/>
      <c r="D64" s="45"/>
      <c r="E64" s="45"/>
    </row>
    <row r="65" spans="1:5" ht="14.25">
      <c r="A65" s="43" t="s">
        <v>48</v>
      </c>
      <c r="B65" s="47"/>
      <c r="C65" s="40" t="s">
        <v>57</v>
      </c>
      <c r="D65" s="41"/>
      <c r="E65" s="42"/>
    </row>
    <row r="66" spans="1:5" ht="14.25">
      <c r="A66" s="44"/>
      <c r="B66" s="48"/>
      <c r="C66" s="15" t="s">
        <v>44</v>
      </c>
      <c r="D66" s="15" t="s">
        <v>45</v>
      </c>
      <c r="E66" s="15" t="s">
        <v>46</v>
      </c>
    </row>
    <row r="67" spans="1:5" ht="14.25">
      <c r="A67" s="33" t="s">
        <v>47</v>
      </c>
      <c r="B67" s="34"/>
      <c r="C67" s="10">
        <f>SUM(C68,C76,C79,C81,C83,C85,C87,C89,C92,C94,C96,C98,C101,C105,C109,C112,C114,C116,C118,C124)</f>
        <v>65043222000</v>
      </c>
      <c r="D67" s="16">
        <f>SUM(D68,D76,D79,D81,D83,D85,D87,D89,D92,D94,D96,D98,D101,D105,D109,D112,D114,D116,D118,D124)</f>
        <v>68607400646</v>
      </c>
      <c r="E67" s="11">
        <f>SUM(E68,E76,E79,E81,E83,E85,E87,E89,E92,E94,E96,E98,E101,E105,E109,E112,E114,E116,E118,E124)</f>
        <v>67231421094</v>
      </c>
    </row>
    <row r="68" spans="1:5" ht="14.25">
      <c r="A68" s="27" t="s">
        <v>1</v>
      </c>
      <c r="B68" s="28"/>
      <c r="C68" s="10">
        <f>SUM(C69:C75)</f>
        <v>30924836000</v>
      </c>
      <c r="D68" s="16">
        <f>SUM(D69:D75)</f>
        <v>30984836000</v>
      </c>
      <c r="E68" s="11">
        <f>SUM(E69:E75)</f>
        <v>31217040356</v>
      </c>
    </row>
    <row r="69" spans="1:5" ht="14.25">
      <c r="A69" s="24"/>
      <c r="B69" s="3" t="s">
        <v>2</v>
      </c>
      <c r="C69" s="2">
        <v>15140404000</v>
      </c>
      <c r="D69" s="17">
        <v>15200404000</v>
      </c>
      <c r="E69" s="11">
        <v>15323258205</v>
      </c>
    </row>
    <row r="70" spans="1:5" ht="14.25">
      <c r="A70" s="25"/>
      <c r="B70" s="3" t="s">
        <v>3</v>
      </c>
      <c r="C70" s="2">
        <v>12499967000</v>
      </c>
      <c r="D70" s="17">
        <v>12499967000</v>
      </c>
      <c r="E70" s="11">
        <v>12649220720</v>
      </c>
    </row>
    <row r="71" spans="1:5" ht="14.25">
      <c r="A71" s="25"/>
      <c r="B71" s="3" t="s">
        <v>4</v>
      </c>
      <c r="C71" s="2">
        <v>311396000</v>
      </c>
      <c r="D71" s="17">
        <v>311396000</v>
      </c>
      <c r="E71" s="11">
        <v>314744193</v>
      </c>
    </row>
    <row r="72" spans="1:5" ht="14.25">
      <c r="A72" s="25"/>
      <c r="B72" s="3" t="s">
        <v>5</v>
      </c>
      <c r="C72" s="2">
        <v>1468059000</v>
      </c>
      <c r="D72" s="17">
        <v>1468059000</v>
      </c>
      <c r="E72" s="11">
        <v>1422067029</v>
      </c>
    </row>
    <row r="73" spans="1:5" ht="14.25">
      <c r="A73" s="25"/>
      <c r="B73" s="3" t="s">
        <v>6</v>
      </c>
      <c r="C73" s="2">
        <v>1000</v>
      </c>
      <c r="D73" s="17">
        <v>1000</v>
      </c>
      <c r="E73" s="11">
        <v>0</v>
      </c>
    </row>
    <row r="74" spans="1:5" ht="14.25">
      <c r="A74" s="25"/>
      <c r="B74" s="3" t="s">
        <v>7</v>
      </c>
      <c r="C74" s="2">
        <v>30935000</v>
      </c>
      <c r="D74" s="17">
        <v>30935000</v>
      </c>
      <c r="E74" s="11">
        <v>35234900</v>
      </c>
    </row>
    <row r="75" spans="1:5" ht="14.25">
      <c r="A75" s="26"/>
      <c r="B75" s="3" t="s">
        <v>8</v>
      </c>
      <c r="C75" s="2">
        <v>1474074000</v>
      </c>
      <c r="D75" s="17">
        <v>1474074000</v>
      </c>
      <c r="E75" s="11">
        <v>1472515309</v>
      </c>
    </row>
    <row r="76" spans="1:5" ht="14.25">
      <c r="A76" s="27" t="s">
        <v>9</v>
      </c>
      <c r="B76" s="28"/>
      <c r="C76" s="10">
        <f>SUM(C77:C78)</f>
        <v>544303000</v>
      </c>
      <c r="D76" s="16">
        <f>SUM(D77:D78)</f>
        <v>543717000</v>
      </c>
      <c r="E76" s="11">
        <f>SUM(E77:E78)</f>
        <v>533077000</v>
      </c>
    </row>
    <row r="77" spans="1:5" ht="14.25">
      <c r="A77" s="36"/>
      <c r="B77" s="3" t="s">
        <v>10</v>
      </c>
      <c r="C77" s="2">
        <v>396775000</v>
      </c>
      <c r="D77" s="17">
        <v>396189000</v>
      </c>
      <c r="E77" s="11">
        <v>396200000</v>
      </c>
    </row>
    <row r="78" spans="1:5" ht="14.25">
      <c r="A78" s="37"/>
      <c r="B78" s="3" t="s">
        <v>11</v>
      </c>
      <c r="C78" s="2">
        <v>147528000</v>
      </c>
      <c r="D78" s="17">
        <v>147528000</v>
      </c>
      <c r="E78" s="11">
        <v>136877000</v>
      </c>
    </row>
    <row r="79" spans="1:5" ht="14.25">
      <c r="A79" s="27" t="s">
        <v>12</v>
      </c>
      <c r="B79" s="28"/>
      <c r="C79" s="10">
        <f>SUM(C80)</f>
        <v>202354000</v>
      </c>
      <c r="D79" s="18">
        <f>SUM(D80)</f>
        <v>134515000</v>
      </c>
      <c r="E79" s="21">
        <f>SUM(E80)</f>
        <v>134515000</v>
      </c>
    </row>
    <row r="80" spans="1:5" ht="14.25">
      <c r="A80" s="3"/>
      <c r="B80" s="3" t="s">
        <v>12</v>
      </c>
      <c r="C80" s="2">
        <v>202354000</v>
      </c>
      <c r="D80" s="19">
        <v>134515000</v>
      </c>
      <c r="E80" s="22">
        <v>134515000</v>
      </c>
    </row>
    <row r="81" spans="1:5" ht="14.25">
      <c r="A81" s="27" t="s">
        <v>52</v>
      </c>
      <c r="B81" s="28"/>
      <c r="C81" s="10">
        <f>SUM(C82)</f>
        <v>118114000</v>
      </c>
      <c r="D81" s="18">
        <f>SUM(D82)</f>
        <v>118114000</v>
      </c>
      <c r="E81" s="21">
        <f>SUM(E82)</f>
        <v>103475000</v>
      </c>
    </row>
    <row r="82" spans="1:5" ht="14.25">
      <c r="A82" s="3"/>
      <c r="B82" s="3" t="s">
        <v>52</v>
      </c>
      <c r="C82" s="2">
        <v>118114000</v>
      </c>
      <c r="D82" s="19">
        <v>118114000</v>
      </c>
      <c r="E82" s="22">
        <v>103475000</v>
      </c>
    </row>
    <row r="83" spans="1:5" ht="14.25">
      <c r="A83" s="27" t="s">
        <v>54</v>
      </c>
      <c r="B83" s="28"/>
      <c r="C83" s="10">
        <f>SUM(C84)</f>
        <v>198074000</v>
      </c>
      <c r="D83" s="18">
        <f>SUM(D84)</f>
        <v>74571000</v>
      </c>
      <c r="E83" s="21">
        <f>SUM(E84)</f>
        <v>74571000</v>
      </c>
    </row>
    <row r="84" spans="1:5" ht="14.25">
      <c r="A84" s="3"/>
      <c r="B84" s="3" t="s">
        <v>53</v>
      </c>
      <c r="C84" s="2">
        <v>198074000</v>
      </c>
      <c r="D84" s="19">
        <v>74571000</v>
      </c>
      <c r="E84" s="22">
        <v>74571000</v>
      </c>
    </row>
    <row r="85" spans="1:5" ht="14.25">
      <c r="A85" s="27" t="s">
        <v>13</v>
      </c>
      <c r="B85" s="28"/>
      <c r="C85" s="10">
        <f>SUM(C86)</f>
        <v>2425802000</v>
      </c>
      <c r="D85" s="18">
        <f>SUM(D86)</f>
        <v>2425802000</v>
      </c>
      <c r="E85" s="21">
        <f>SUM(E86)</f>
        <v>2339194000</v>
      </c>
    </row>
    <row r="86" spans="1:5" ht="14.25">
      <c r="A86" s="3"/>
      <c r="B86" s="3" t="s">
        <v>13</v>
      </c>
      <c r="C86" s="2">
        <v>2425802000</v>
      </c>
      <c r="D86" s="19">
        <v>2425802000</v>
      </c>
      <c r="E86" s="22">
        <v>2339194000</v>
      </c>
    </row>
    <row r="87" spans="1:5" ht="14.25">
      <c r="A87" s="27" t="s">
        <v>14</v>
      </c>
      <c r="B87" s="28"/>
      <c r="C87" s="10">
        <f>SUM(C88)</f>
        <v>326142000</v>
      </c>
      <c r="D87" s="18">
        <f>SUM(D88)</f>
        <v>285134000</v>
      </c>
      <c r="E87" s="21">
        <f>SUM(E88)</f>
        <v>285134000</v>
      </c>
    </row>
    <row r="88" spans="1:5" ht="14.25">
      <c r="A88" s="3"/>
      <c r="B88" s="3" t="s">
        <v>14</v>
      </c>
      <c r="C88" s="2">
        <v>326142000</v>
      </c>
      <c r="D88" s="19">
        <v>285134000</v>
      </c>
      <c r="E88" s="22">
        <v>285134000</v>
      </c>
    </row>
    <row r="89" spans="1:5" ht="14.25">
      <c r="A89" s="27" t="s">
        <v>15</v>
      </c>
      <c r="B89" s="28"/>
      <c r="C89" s="10">
        <f>SUM(C90:C91)</f>
        <v>302951000</v>
      </c>
      <c r="D89" s="19">
        <f>SUM(D90:D91)</f>
        <v>332410000</v>
      </c>
      <c r="E89" s="22">
        <f>SUM(E90:E91)</f>
        <v>218896000</v>
      </c>
    </row>
    <row r="90" spans="1:5" ht="14.25">
      <c r="A90" s="43"/>
      <c r="B90" s="3" t="s">
        <v>15</v>
      </c>
      <c r="C90" s="2">
        <v>54662000</v>
      </c>
      <c r="D90" s="19">
        <v>84121000</v>
      </c>
      <c r="E90" s="22">
        <v>82340000</v>
      </c>
    </row>
    <row r="91" spans="1:5" ht="14.25">
      <c r="A91" s="44"/>
      <c r="B91" s="3" t="s">
        <v>58</v>
      </c>
      <c r="C91" s="2">
        <v>248289000</v>
      </c>
      <c r="D91" s="19">
        <v>248289000</v>
      </c>
      <c r="E91" s="22">
        <v>136556000</v>
      </c>
    </row>
    <row r="92" spans="1:5" ht="14.25">
      <c r="A92" s="27" t="s">
        <v>16</v>
      </c>
      <c r="B92" s="28"/>
      <c r="C92" s="10">
        <f>SUM(C93)</f>
        <v>6205023000</v>
      </c>
      <c r="D92" s="19">
        <f>SUM(D93)</f>
        <v>6028107000</v>
      </c>
      <c r="E92" s="22">
        <f>SUM(E93)</f>
        <v>6028107000</v>
      </c>
    </row>
    <row r="93" spans="1:5" ht="14.25">
      <c r="A93" s="3"/>
      <c r="B93" s="3" t="s">
        <v>16</v>
      </c>
      <c r="C93" s="2">
        <v>6205023000</v>
      </c>
      <c r="D93" s="18">
        <v>6028107000</v>
      </c>
      <c r="E93" s="21">
        <v>6028107000</v>
      </c>
    </row>
    <row r="94" spans="1:5" ht="14.25">
      <c r="A94" s="27" t="s">
        <v>17</v>
      </c>
      <c r="B94" s="28"/>
      <c r="C94" s="10">
        <f>SUM(C95)</f>
        <v>66300000</v>
      </c>
      <c r="D94" s="19">
        <f>SUM(D95)</f>
        <v>66300000</v>
      </c>
      <c r="E94" s="22">
        <f>SUM(E95)</f>
        <v>62126000</v>
      </c>
    </row>
    <row r="95" spans="1:5" ht="14.25">
      <c r="A95" s="3"/>
      <c r="B95" s="3" t="s">
        <v>17</v>
      </c>
      <c r="C95" s="2">
        <v>66300000</v>
      </c>
      <c r="D95" s="18">
        <v>66300000</v>
      </c>
      <c r="E95" s="21">
        <v>62126000</v>
      </c>
    </row>
    <row r="96" spans="1:5" ht="14.25">
      <c r="A96" s="27" t="s">
        <v>18</v>
      </c>
      <c r="B96" s="28"/>
      <c r="C96" s="10">
        <f>SUM(C97)</f>
        <v>1071285000</v>
      </c>
      <c r="D96" s="19">
        <f>SUM(D97)</f>
        <v>1093499000</v>
      </c>
      <c r="E96" s="22">
        <f>SUM(E97)</f>
        <v>1083962390</v>
      </c>
    </row>
    <row r="97" spans="1:5" ht="14.25">
      <c r="A97" s="4"/>
      <c r="B97" s="3" t="s">
        <v>19</v>
      </c>
      <c r="C97" s="2">
        <v>1071285000</v>
      </c>
      <c r="D97" s="18">
        <v>1093499000</v>
      </c>
      <c r="E97" s="21">
        <v>1083962390</v>
      </c>
    </row>
    <row r="98" spans="1:5" ht="14.25">
      <c r="A98" s="27" t="s">
        <v>20</v>
      </c>
      <c r="B98" s="28"/>
      <c r="C98" s="10">
        <f>SUM(C99:C100)</f>
        <v>1671799000</v>
      </c>
      <c r="D98" s="19">
        <f>SUM(D99:D100)</f>
        <v>1671799000</v>
      </c>
      <c r="E98" s="22">
        <f>SUM(E99:E100)</f>
        <v>1606191908</v>
      </c>
    </row>
    <row r="99" spans="1:5" ht="14.25">
      <c r="A99" s="24"/>
      <c r="B99" s="3" t="s">
        <v>21</v>
      </c>
      <c r="C99" s="5">
        <v>906133000</v>
      </c>
      <c r="D99" s="20">
        <v>906133000</v>
      </c>
      <c r="E99" s="23">
        <v>874187458</v>
      </c>
    </row>
    <row r="100" spans="1:5" ht="14.25">
      <c r="A100" s="26"/>
      <c r="B100" s="3" t="s">
        <v>22</v>
      </c>
      <c r="C100" s="2">
        <v>765666000</v>
      </c>
      <c r="D100" s="18">
        <v>765666000</v>
      </c>
      <c r="E100" s="21">
        <v>732004450</v>
      </c>
    </row>
    <row r="101" spans="1:5" ht="14.25">
      <c r="A101" s="27" t="s">
        <v>23</v>
      </c>
      <c r="B101" s="28"/>
      <c r="C101" s="10">
        <f>SUM(C102:C104)</f>
        <v>6782107000</v>
      </c>
      <c r="D101" s="19">
        <f>SUM(D102:D104)</f>
        <v>7799247143</v>
      </c>
      <c r="E101" s="22">
        <f>SUM(E102:E104)</f>
        <v>7245835879</v>
      </c>
    </row>
    <row r="102" spans="1:5" ht="14.25">
      <c r="A102" s="24"/>
      <c r="B102" s="3" t="s">
        <v>24</v>
      </c>
      <c r="C102" s="2">
        <v>4854950000</v>
      </c>
      <c r="D102" s="18">
        <v>5541526000</v>
      </c>
      <c r="E102" s="21">
        <v>5408160558</v>
      </c>
    </row>
    <row r="103" spans="1:5" ht="14.25">
      <c r="A103" s="25"/>
      <c r="B103" s="3" t="s">
        <v>25</v>
      </c>
      <c r="C103" s="2">
        <v>1865533000</v>
      </c>
      <c r="D103" s="18">
        <v>2196097143</v>
      </c>
      <c r="E103" s="21">
        <v>1778981155</v>
      </c>
    </row>
    <row r="104" spans="1:5" ht="14.25">
      <c r="A104" s="26"/>
      <c r="B104" s="3" t="s">
        <v>26</v>
      </c>
      <c r="C104" s="2">
        <v>61624000</v>
      </c>
      <c r="D104" s="18">
        <v>61624000</v>
      </c>
      <c r="E104" s="21">
        <v>58694166</v>
      </c>
    </row>
    <row r="105" spans="1:5" ht="14.25">
      <c r="A105" s="27" t="s">
        <v>27</v>
      </c>
      <c r="B105" s="28"/>
      <c r="C105" s="10">
        <f>SUM(C106:C108)</f>
        <v>3429260000</v>
      </c>
      <c r="D105" s="19">
        <f>SUM(D106:D108)</f>
        <v>3683879392</v>
      </c>
      <c r="E105" s="22">
        <f>SUM(E106:E108)</f>
        <v>3632228330</v>
      </c>
    </row>
    <row r="106" spans="1:5" ht="14.25">
      <c r="A106" s="24"/>
      <c r="B106" s="3" t="s">
        <v>28</v>
      </c>
      <c r="C106" s="2">
        <v>1559452000</v>
      </c>
      <c r="D106" s="18">
        <v>1629927000</v>
      </c>
      <c r="E106" s="21">
        <v>1611472634</v>
      </c>
    </row>
    <row r="107" spans="1:5" ht="14.25">
      <c r="A107" s="25"/>
      <c r="B107" s="3" t="s">
        <v>29</v>
      </c>
      <c r="C107" s="2">
        <v>1736940000</v>
      </c>
      <c r="D107" s="18">
        <v>1909390392</v>
      </c>
      <c r="E107" s="21">
        <v>1871818148</v>
      </c>
    </row>
    <row r="108" spans="1:5" ht="14.25">
      <c r="A108" s="26"/>
      <c r="B108" s="3" t="s">
        <v>30</v>
      </c>
      <c r="C108" s="2">
        <v>132868000</v>
      </c>
      <c r="D108" s="18">
        <v>144562000</v>
      </c>
      <c r="E108" s="21">
        <v>148937548</v>
      </c>
    </row>
    <row r="109" spans="1:5" ht="14.25">
      <c r="A109" s="27" t="s">
        <v>31</v>
      </c>
      <c r="B109" s="28"/>
      <c r="C109" s="10">
        <f>SUM(C110:C111)</f>
        <v>62250000</v>
      </c>
      <c r="D109" s="19">
        <f>SUM(D110:D111)</f>
        <v>269082000</v>
      </c>
      <c r="E109" s="22">
        <f>SUM(E110:E111)</f>
        <v>275354036</v>
      </c>
    </row>
    <row r="110" spans="1:5" ht="14.25">
      <c r="A110" s="24"/>
      <c r="B110" s="3" t="s">
        <v>32</v>
      </c>
      <c r="C110" s="2">
        <v>31063000</v>
      </c>
      <c r="D110" s="18">
        <v>31657000</v>
      </c>
      <c r="E110" s="21">
        <v>29900278</v>
      </c>
    </row>
    <row r="111" spans="1:5" ht="14.25">
      <c r="A111" s="26"/>
      <c r="B111" s="3" t="s">
        <v>33</v>
      </c>
      <c r="C111" s="2">
        <v>31187000</v>
      </c>
      <c r="D111" s="18">
        <v>237425000</v>
      </c>
      <c r="E111" s="21">
        <v>245453758</v>
      </c>
    </row>
    <row r="112" spans="1:5" ht="14.25">
      <c r="A112" s="27" t="s">
        <v>34</v>
      </c>
      <c r="B112" s="28"/>
      <c r="C112" s="10">
        <f>SUM(C113)</f>
        <v>3000</v>
      </c>
      <c r="D112" s="19">
        <f>SUM(D113)</f>
        <v>413000</v>
      </c>
      <c r="E112" s="22">
        <f>SUM(E113)</f>
        <v>499812</v>
      </c>
    </row>
    <row r="113" spans="1:5" ht="14.25">
      <c r="A113" s="3"/>
      <c r="B113" s="3" t="s">
        <v>34</v>
      </c>
      <c r="C113" s="2">
        <v>3000</v>
      </c>
      <c r="D113" s="18">
        <v>413000</v>
      </c>
      <c r="E113" s="21">
        <v>499812</v>
      </c>
    </row>
    <row r="114" spans="1:5" ht="14.25">
      <c r="A114" s="27" t="s">
        <v>35</v>
      </c>
      <c r="B114" s="28"/>
      <c r="C114" s="10">
        <f>SUM(C115)</f>
        <v>1453491000</v>
      </c>
      <c r="D114" s="19">
        <f>SUM(D115)</f>
        <v>2053491000</v>
      </c>
      <c r="E114" s="22">
        <f>SUM(E115)</f>
        <v>1760878814</v>
      </c>
    </row>
    <row r="115" spans="1:5" ht="14.25">
      <c r="A115" s="3"/>
      <c r="B115" s="3" t="s">
        <v>50</v>
      </c>
      <c r="C115" s="2">
        <v>1453491000</v>
      </c>
      <c r="D115" s="18">
        <v>2053491000</v>
      </c>
      <c r="E115" s="21">
        <v>1760878814</v>
      </c>
    </row>
    <row r="116" spans="1:5" ht="14.25">
      <c r="A116" s="27" t="s">
        <v>36</v>
      </c>
      <c r="B116" s="28"/>
      <c r="C116" s="10">
        <f>SUM(C117)</f>
        <v>1000</v>
      </c>
      <c r="D116" s="19">
        <f>SUM(D117)</f>
        <v>398893111</v>
      </c>
      <c r="E116" s="22">
        <f>SUM(E117)</f>
        <v>398893085</v>
      </c>
    </row>
    <row r="117" spans="1:5" ht="14.25">
      <c r="A117" s="3"/>
      <c r="B117" s="3" t="s">
        <v>36</v>
      </c>
      <c r="C117" s="2">
        <v>1000</v>
      </c>
      <c r="D117" s="18">
        <v>398893111</v>
      </c>
      <c r="E117" s="21">
        <v>398893085</v>
      </c>
    </row>
    <row r="118" spans="1:5" ht="14.25">
      <c r="A118" s="27" t="s">
        <v>37</v>
      </c>
      <c r="B118" s="28"/>
      <c r="C118" s="10">
        <f>SUM(C119:C123)</f>
        <v>3240927000</v>
      </c>
      <c r="D118" s="19">
        <f>SUM(D119:D123)</f>
        <v>3284629000</v>
      </c>
      <c r="E118" s="22">
        <f>SUM(E119:E123)</f>
        <v>3291280484</v>
      </c>
    </row>
    <row r="119" spans="1:5" ht="14.25">
      <c r="A119" s="24"/>
      <c r="B119" s="3" t="s">
        <v>38</v>
      </c>
      <c r="C119" s="2">
        <v>36365000</v>
      </c>
      <c r="D119" s="18">
        <v>36365000</v>
      </c>
      <c r="E119" s="21">
        <v>23586572</v>
      </c>
    </row>
    <row r="120" spans="1:5" ht="14.25">
      <c r="A120" s="25"/>
      <c r="B120" s="3" t="s">
        <v>39</v>
      </c>
      <c r="C120" s="2">
        <v>2950000</v>
      </c>
      <c r="D120" s="18">
        <v>2950000</v>
      </c>
      <c r="E120" s="21">
        <v>7684178</v>
      </c>
    </row>
    <row r="121" spans="1:5" ht="14.25">
      <c r="A121" s="25"/>
      <c r="B121" s="3" t="s">
        <v>40</v>
      </c>
      <c r="C121" s="2">
        <v>2094498000</v>
      </c>
      <c r="D121" s="18">
        <v>2116264000</v>
      </c>
      <c r="E121" s="21">
        <v>2072675686</v>
      </c>
    </row>
    <row r="122" spans="1:5" ht="14.25">
      <c r="A122" s="25"/>
      <c r="B122" s="3" t="s">
        <v>41</v>
      </c>
      <c r="C122" s="2">
        <v>187253000</v>
      </c>
      <c r="D122" s="18">
        <v>187253000</v>
      </c>
      <c r="E122" s="21">
        <v>200559956</v>
      </c>
    </row>
    <row r="123" spans="1:5" ht="14.25">
      <c r="A123" s="26"/>
      <c r="B123" s="3" t="s">
        <v>42</v>
      </c>
      <c r="C123" s="2">
        <v>919861000</v>
      </c>
      <c r="D123" s="18">
        <v>941797000</v>
      </c>
      <c r="E123" s="21">
        <v>986774092</v>
      </c>
    </row>
    <row r="124" spans="1:5" ht="14.25">
      <c r="A124" s="27" t="s">
        <v>43</v>
      </c>
      <c r="B124" s="28"/>
      <c r="C124" s="10">
        <f>SUM(C125)</f>
        <v>6018200000</v>
      </c>
      <c r="D124" s="19">
        <f>SUM(D125)</f>
        <v>7358962000</v>
      </c>
      <c r="E124" s="22">
        <f>SUM(E125)</f>
        <v>6940161000</v>
      </c>
    </row>
    <row r="125" spans="1:5" ht="14.25">
      <c r="A125" s="3"/>
      <c r="B125" s="3" t="s">
        <v>43</v>
      </c>
      <c r="C125" s="2">
        <v>6018200000</v>
      </c>
      <c r="D125" s="18">
        <v>7358962000</v>
      </c>
      <c r="E125" s="21">
        <v>6940161000</v>
      </c>
    </row>
    <row r="126" spans="1:5" ht="14.25">
      <c r="A126" s="39"/>
      <c r="B126" s="39"/>
      <c r="C126" s="39"/>
      <c r="D126" s="39"/>
      <c r="E126" s="39"/>
    </row>
    <row r="127" spans="1:5" ht="14.25">
      <c r="A127" s="14"/>
      <c r="B127" s="14"/>
      <c r="C127" s="14"/>
      <c r="D127" s="14"/>
      <c r="E127" s="14"/>
    </row>
    <row r="128" spans="1:5" ht="14.25">
      <c r="A128" s="29" t="s">
        <v>48</v>
      </c>
      <c r="B128" s="30"/>
      <c r="C128" s="1" t="s">
        <v>59</v>
      </c>
      <c r="D128" s="46"/>
      <c r="E128" s="45"/>
    </row>
    <row r="129" spans="1:5" ht="14.25">
      <c r="A129" s="31"/>
      <c r="B129" s="32"/>
      <c r="C129" s="7" t="s">
        <v>44</v>
      </c>
      <c r="D129" s="46"/>
      <c r="E129" s="45"/>
    </row>
    <row r="130" spans="1:5" ht="14.25">
      <c r="A130" s="33" t="s">
        <v>47</v>
      </c>
      <c r="B130" s="34"/>
      <c r="C130" s="10">
        <f>SUM(C131,C139,C142,C144,C146,C148,C150,C152,C155,C157,C159,C161,C164,C168,C172,C175,C177,C180,C182,C188)</f>
        <v>67508143000</v>
      </c>
      <c r="D130" s="46"/>
      <c r="E130" s="45"/>
    </row>
    <row r="131" spans="1:5" ht="14.25">
      <c r="A131" s="27" t="s">
        <v>1</v>
      </c>
      <c r="B131" s="28"/>
      <c r="C131" s="19">
        <f>SUM(C132:C138)</f>
        <v>31521045000</v>
      </c>
      <c r="D131" s="46"/>
      <c r="E131" s="45"/>
    </row>
    <row r="132" spans="1:5" ht="14.25">
      <c r="A132" s="24"/>
      <c r="B132" s="3" t="s">
        <v>2</v>
      </c>
      <c r="C132" s="18">
        <v>14951823000</v>
      </c>
      <c r="D132" s="46"/>
      <c r="E132" s="45"/>
    </row>
    <row r="133" spans="1:5" ht="14.25">
      <c r="A133" s="25"/>
      <c r="B133" s="3" t="s">
        <v>3</v>
      </c>
      <c r="C133" s="18">
        <v>12655805000</v>
      </c>
      <c r="D133" s="46"/>
      <c r="E133" s="45"/>
    </row>
    <row r="134" spans="1:5" ht="14.25">
      <c r="A134" s="25"/>
      <c r="B134" s="3" t="s">
        <v>4</v>
      </c>
      <c r="C134" s="18">
        <v>325794000</v>
      </c>
      <c r="D134" s="46"/>
      <c r="E134" s="45"/>
    </row>
    <row r="135" spans="1:5" ht="14.25">
      <c r="A135" s="25"/>
      <c r="B135" s="3" t="s">
        <v>5</v>
      </c>
      <c r="C135" s="18">
        <v>1372654000</v>
      </c>
      <c r="D135" s="46"/>
      <c r="E135" s="45"/>
    </row>
    <row r="136" spans="1:5" ht="14.25">
      <c r="A136" s="25"/>
      <c r="B136" s="3" t="s">
        <v>6</v>
      </c>
      <c r="C136" s="18">
        <v>1000</v>
      </c>
      <c r="D136" s="46"/>
      <c r="E136" s="45"/>
    </row>
    <row r="137" spans="1:5" ht="14.25">
      <c r="A137" s="25"/>
      <c r="B137" s="3" t="s">
        <v>7</v>
      </c>
      <c r="C137" s="18">
        <v>30550000</v>
      </c>
      <c r="D137" s="46"/>
      <c r="E137" s="45"/>
    </row>
    <row r="138" spans="1:5" ht="14.25">
      <c r="A138" s="26"/>
      <c r="B138" s="3" t="s">
        <v>8</v>
      </c>
      <c r="C138" s="18">
        <v>2184418000</v>
      </c>
      <c r="D138" s="46"/>
      <c r="E138" s="45"/>
    </row>
    <row r="139" spans="1:5" ht="14.25">
      <c r="A139" s="27" t="s">
        <v>9</v>
      </c>
      <c r="B139" s="28"/>
      <c r="C139" s="19">
        <f>SUM(C140:C141)</f>
        <v>527297000</v>
      </c>
      <c r="D139" s="46"/>
      <c r="E139" s="45"/>
    </row>
    <row r="140" spans="1:5" ht="14.25">
      <c r="A140" s="36"/>
      <c r="B140" s="3" t="s">
        <v>10</v>
      </c>
      <c r="C140" s="18">
        <v>391374000</v>
      </c>
      <c r="D140" s="46"/>
      <c r="E140" s="45"/>
    </row>
    <row r="141" spans="1:5" ht="14.25">
      <c r="A141" s="37"/>
      <c r="B141" s="3" t="s">
        <v>11</v>
      </c>
      <c r="C141" s="18">
        <v>135923000</v>
      </c>
      <c r="D141" s="46"/>
      <c r="E141" s="45"/>
    </row>
    <row r="142" spans="1:5" ht="14.25">
      <c r="A142" s="27" t="s">
        <v>12</v>
      </c>
      <c r="B142" s="28"/>
      <c r="C142" s="19">
        <f>SUM(C143)</f>
        <v>257466000</v>
      </c>
      <c r="D142" s="46"/>
      <c r="E142" s="45"/>
    </row>
    <row r="143" spans="1:5" ht="14.25">
      <c r="A143" s="3"/>
      <c r="B143" s="3" t="s">
        <v>12</v>
      </c>
      <c r="C143" s="18">
        <v>257466000</v>
      </c>
      <c r="D143" s="46"/>
      <c r="E143" s="45"/>
    </row>
    <row r="144" spans="1:5" ht="14.25">
      <c r="A144" s="27" t="s">
        <v>52</v>
      </c>
      <c r="B144" s="28"/>
      <c r="C144" s="19">
        <f>SUM(C145)</f>
        <v>147772000</v>
      </c>
      <c r="D144" s="46"/>
      <c r="E144" s="45"/>
    </row>
    <row r="145" spans="1:5" ht="14.25">
      <c r="A145" s="3"/>
      <c r="B145" s="3" t="s">
        <v>52</v>
      </c>
      <c r="C145" s="18">
        <v>147772000</v>
      </c>
      <c r="D145" s="46"/>
      <c r="E145" s="45"/>
    </row>
    <row r="146" spans="1:5" ht="14.25">
      <c r="A146" s="27" t="s">
        <v>54</v>
      </c>
      <c r="B146" s="28"/>
      <c r="C146" s="19">
        <f>SUM(C147)</f>
        <v>99151000</v>
      </c>
      <c r="D146" s="46"/>
      <c r="E146" s="45"/>
    </row>
    <row r="147" spans="1:5" ht="14.25">
      <c r="A147" s="3"/>
      <c r="B147" s="3" t="s">
        <v>53</v>
      </c>
      <c r="C147" s="18">
        <v>99151000</v>
      </c>
      <c r="D147" s="46"/>
      <c r="E147" s="45"/>
    </row>
    <row r="148" spans="1:5" ht="14.25">
      <c r="A148" s="27" t="s">
        <v>13</v>
      </c>
      <c r="B148" s="28"/>
      <c r="C148" s="19">
        <f>SUM(C149)</f>
        <v>2286452000</v>
      </c>
      <c r="D148" s="46"/>
      <c r="E148" s="45"/>
    </row>
    <row r="149" spans="1:5" ht="14.25">
      <c r="A149" s="3"/>
      <c r="B149" s="3" t="s">
        <v>13</v>
      </c>
      <c r="C149" s="18">
        <v>2286452000</v>
      </c>
      <c r="D149" s="46"/>
      <c r="E149" s="45"/>
    </row>
    <row r="150" spans="1:5" ht="14.25">
      <c r="A150" s="27" t="s">
        <v>14</v>
      </c>
      <c r="B150" s="28"/>
      <c r="C150" s="19">
        <f>SUM(C151)</f>
        <v>297097000</v>
      </c>
      <c r="D150" s="46"/>
      <c r="E150" s="45"/>
    </row>
    <row r="151" spans="1:5" ht="14.25">
      <c r="A151" s="3"/>
      <c r="B151" s="3" t="s">
        <v>14</v>
      </c>
      <c r="C151" s="18">
        <v>297097000</v>
      </c>
      <c r="D151" s="46"/>
      <c r="E151" s="45"/>
    </row>
    <row r="152" spans="1:5" ht="14.25">
      <c r="A152" s="27" t="s">
        <v>15</v>
      </c>
      <c r="B152" s="28"/>
      <c r="C152" s="19">
        <f>SUM(C153:C154)</f>
        <v>348896000</v>
      </c>
      <c r="D152" s="46"/>
      <c r="E152" s="45"/>
    </row>
    <row r="153" spans="1:5" ht="14.25">
      <c r="A153" s="43"/>
      <c r="B153" s="3" t="s">
        <v>15</v>
      </c>
      <c r="C153" s="18">
        <v>212340000</v>
      </c>
      <c r="D153" s="46"/>
      <c r="E153" s="45"/>
    </row>
    <row r="154" spans="1:5" ht="14.25">
      <c r="A154" s="44"/>
      <c r="B154" s="3" t="s">
        <v>58</v>
      </c>
      <c r="C154" s="18">
        <v>136556000</v>
      </c>
      <c r="D154" s="46"/>
      <c r="E154" s="45"/>
    </row>
    <row r="155" spans="1:5" ht="14.25">
      <c r="A155" s="27" t="s">
        <v>16</v>
      </c>
      <c r="B155" s="28"/>
      <c r="C155" s="19">
        <f>SUM(C156)</f>
        <v>6502697000</v>
      </c>
      <c r="D155" s="46"/>
      <c r="E155" s="45"/>
    </row>
    <row r="156" spans="1:5" ht="14.25">
      <c r="A156" s="3"/>
      <c r="B156" s="3" t="s">
        <v>16</v>
      </c>
      <c r="C156" s="18">
        <v>6502697000</v>
      </c>
      <c r="D156" s="46"/>
      <c r="E156" s="45"/>
    </row>
    <row r="157" spans="1:5" ht="14.25">
      <c r="A157" s="27" t="s">
        <v>17</v>
      </c>
      <c r="B157" s="28"/>
      <c r="C157" s="19">
        <f>SUM(C158)</f>
        <v>59007000</v>
      </c>
      <c r="D157" s="46"/>
      <c r="E157" s="45"/>
    </row>
    <row r="158" spans="1:5" ht="14.25">
      <c r="A158" s="3"/>
      <c r="B158" s="3" t="s">
        <v>17</v>
      </c>
      <c r="C158" s="18">
        <v>59007000</v>
      </c>
      <c r="D158" s="46"/>
      <c r="E158" s="45"/>
    </row>
    <row r="159" spans="1:5" ht="14.25">
      <c r="A159" s="27" t="s">
        <v>18</v>
      </c>
      <c r="B159" s="28"/>
      <c r="C159" s="19">
        <f>SUM(C160)</f>
        <v>1088537000</v>
      </c>
      <c r="D159" s="46"/>
      <c r="E159" s="45"/>
    </row>
    <row r="160" spans="1:5" ht="14.25">
      <c r="A160" s="4"/>
      <c r="B160" s="3" t="s">
        <v>19</v>
      </c>
      <c r="C160" s="18">
        <v>1088537000</v>
      </c>
      <c r="D160" s="46"/>
      <c r="E160" s="45"/>
    </row>
    <row r="161" spans="1:5" ht="14.25">
      <c r="A161" s="27" t="s">
        <v>20</v>
      </c>
      <c r="B161" s="28"/>
      <c r="C161" s="19">
        <f>SUM(C162:C163)</f>
        <v>1613465000</v>
      </c>
      <c r="D161" s="46"/>
      <c r="E161" s="45"/>
    </row>
    <row r="162" spans="1:5" ht="14.25">
      <c r="A162" s="24"/>
      <c r="B162" s="3" t="s">
        <v>21</v>
      </c>
      <c r="C162" s="20">
        <v>862067000</v>
      </c>
      <c r="D162" s="46"/>
      <c r="E162" s="45"/>
    </row>
    <row r="163" spans="1:5" ht="14.25">
      <c r="A163" s="26"/>
      <c r="B163" s="3" t="s">
        <v>22</v>
      </c>
      <c r="C163" s="18">
        <v>751398000</v>
      </c>
      <c r="D163" s="46"/>
      <c r="E163" s="45"/>
    </row>
    <row r="164" spans="1:5" ht="14.25">
      <c r="A164" s="27" t="s">
        <v>23</v>
      </c>
      <c r="B164" s="28"/>
      <c r="C164" s="19">
        <f>SUM(C165:C167)</f>
        <v>7346502000</v>
      </c>
      <c r="D164" s="46"/>
      <c r="E164" s="45"/>
    </row>
    <row r="165" spans="1:5" ht="14.25">
      <c r="A165" s="24"/>
      <c r="B165" s="3" t="s">
        <v>24</v>
      </c>
      <c r="C165" s="18">
        <v>5327158000</v>
      </c>
      <c r="D165" s="46"/>
      <c r="E165" s="45"/>
    </row>
    <row r="166" spans="1:5" ht="14.25">
      <c r="A166" s="25"/>
      <c r="B166" s="3" t="s">
        <v>25</v>
      </c>
      <c r="C166" s="18">
        <v>1961868000</v>
      </c>
      <c r="D166" s="46"/>
      <c r="E166" s="45"/>
    </row>
    <row r="167" spans="1:5" ht="14.25">
      <c r="A167" s="26"/>
      <c r="B167" s="3" t="s">
        <v>26</v>
      </c>
      <c r="C167" s="18">
        <v>57476000</v>
      </c>
      <c r="D167" s="46"/>
      <c r="E167" s="45"/>
    </row>
    <row r="168" spans="1:5" ht="14.25">
      <c r="A168" s="27" t="s">
        <v>27</v>
      </c>
      <c r="B168" s="28"/>
      <c r="C168" s="19">
        <f>SUM(C169:C171)</f>
        <v>3799144000</v>
      </c>
      <c r="D168" s="46"/>
      <c r="E168" s="45"/>
    </row>
    <row r="169" spans="1:5" ht="14.25">
      <c r="A169" s="24"/>
      <c r="B169" s="3" t="s">
        <v>28</v>
      </c>
      <c r="C169" s="18">
        <v>1769166000</v>
      </c>
      <c r="D169" s="46"/>
      <c r="E169" s="45"/>
    </row>
    <row r="170" spans="1:5" ht="14.25">
      <c r="A170" s="25"/>
      <c r="B170" s="3" t="s">
        <v>29</v>
      </c>
      <c r="C170" s="18">
        <v>1984021000</v>
      </c>
      <c r="D170" s="46"/>
      <c r="E170" s="45"/>
    </row>
    <row r="171" spans="1:5" ht="14.25">
      <c r="A171" s="26"/>
      <c r="B171" s="3" t="s">
        <v>30</v>
      </c>
      <c r="C171" s="18">
        <v>45957000</v>
      </c>
      <c r="D171" s="46"/>
      <c r="E171" s="45"/>
    </row>
    <row r="172" spans="1:5" ht="14.25">
      <c r="A172" s="27" t="s">
        <v>31</v>
      </c>
      <c r="B172" s="28"/>
      <c r="C172" s="19">
        <f>SUM(C173:C174)</f>
        <v>402211000</v>
      </c>
      <c r="D172" s="46"/>
      <c r="E172" s="45"/>
    </row>
    <row r="173" spans="1:5" ht="14.25">
      <c r="A173" s="24"/>
      <c r="B173" s="3" t="s">
        <v>32</v>
      </c>
      <c r="C173" s="18">
        <v>36206000</v>
      </c>
      <c r="D173" s="46"/>
      <c r="E173" s="45"/>
    </row>
    <row r="174" spans="1:5" ht="14.25">
      <c r="A174" s="26"/>
      <c r="B174" s="3" t="s">
        <v>33</v>
      </c>
      <c r="C174" s="18">
        <v>366005000</v>
      </c>
      <c r="D174" s="46"/>
      <c r="E174" s="45"/>
    </row>
    <row r="175" spans="1:5" ht="14.25">
      <c r="A175" s="27" t="s">
        <v>34</v>
      </c>
      <c r="B175" s="28"/>
      <c r="C175" s="19">
        <f>SUM(C176)</f>
        <v>3000</v>
      </c>
      <c r="D175" s="46"/>
      <c r="E175" s="45"/>
    </row>
    <row r="176" spans="1:5" ht="14.25">
      <c r="A176" s="3"/>
      <c r="B176" s="3" t="s">
        <v>34</v>
      </c>
      <c r="C176" s="18">
        <v>3000</v>
      </c>
      <c r="D176" s="46"/>
      <c r="E176" s="45"/>
    </row>
    <row r="177" spans="1:5" ht="14.25">
      <c r="A177" s="27" t="s">
        <v>35</v>
      </c>
      <c r="B177" s="28"/>
      <c r="C177" s="19">
        <f>SUM(C178:C179)</f>
        <v>476607000</v>
      </c>
      <c r="D177" s="46"/>
      <c r="E177" s="45"/>
    </row>
    <row r="178" spans="1:5" ht="14.25">
      <c r="A178" s="43"/>
      <c r="B178" s="3" t="s">
        <v>50</v>
      </c>
      <c r="C178" s="18">
        <v>429707000</v>
      </c>
      <c r="D178" s="46"/>
      <c r="E178" s="45"/>
    </row>
    <row r="179" spans="1:5" ht="14.25">
      <c r="A179" s="44"/>
      <c r="B179" s="3" t="s">
        <v>56</v>
      </c>
      <c r="C179" s="18">
        <v>46900000</v>
      </c>
      <c r="D179" s="46"/>
      <c r="E179" s="45"/>
    </row>
    <row r="180" spans="1:5" ht="14.25">
      <c r="A180" s="27" t="s">
        <v>36</v>
      </c>
      <c r="B180" s="28"/>
      <c r="C180" s="19">
        <f>SUM(C181)</f>
        <v>1000</v>
      </c>
      <c r="D180" s="46"/>
      <c r="E180" s="45"/>
    </row>
    <row r="181" spans="1:5" ht="14.25">
      <c r="A181" s="3"/>
      <c r="B181" s="3" t="s">
        <v>36</v>
      </c>
      <c r="C181" s="18">
        <v>1000</v>
      </c>
      <c r="D181" s="46"/>
      <c r="E181" s="45"/>
    </row>
    <row r="182" spans="1:5" ht="14.25">
      <c r="A182" s="27" t="s">
        <v>37</v>
      </c>
      <c r="B182" s="28"/>
      <c r="C182" s="19">
        <f>SUM(C183:C187)</f>
        <v>3460493000</v>
      </c>
      <c r="D182" s="46"/>
      <c r="E182" s="45"/>
    </row>
    <row r="183" spans="1:5" ht="14.25">
      <c r="A183" s="24"/>
      <c r="B183" s="3" t="s">
        <v>38</v>
      </c>
      <c r="C183" s="18">
        <v>30389000</v>
      </c>
      <c r="D183" s="46"/>
      <c r="E183" s="45"/>
    </row>
    <row r="184" spans="1:5" ht="14.25">
      <c r="A184" s="25"/>
      <c r="B184" s="3" t="s">
        <v>39</v>
      </c>
      <c r="C184" s="18">
        <v>5797000</v>
      </c>
      <c r="D184" s="46"/>
      <c r="E184" s="45"/>
    </row>
    <row r="185" spans="1:5" ht="14.25">
      <c r="A185" s="25"/>
      <c r="B185" s="3" t="s">
        <v>40</v>
      </c>
      <c r="C185" s="18">
        <v>2313855000</v>
      </c>
      <c r="D185" s="46"/>
      <c r="E185" s="45"/>
    </row>
    <row r="186" spans="1:5" ht="14.25">
      <c r="A186" s="25"/>
      <c r="B186" s="3" t="s">
        <v>41</v>
      </c>
      <c r="C186" s="18">
        <v>163270000</v>
      </c>
      <c r="D186" s="46"/>
      <c r="E186" s="45"/>
    </row>
    <row r="187" spans="1:5" ht="14.25">
      <c r="A187" s="26"/>
      <c r="B187" s="3" t="s">
        <v>42</v>
      </c>
      <c r="C187" s="18">
        <v>947182000</v>
      </c>
      <c r="D187" s="46"/>
      <c r="E187" s="45"/>
    </row>
    <row r="188" spans="1:5" ht="14.25">
      <c r="A188" s="27" t="s">
        <v>43</v>
      </c>
      <c r="B188" s="28"/>
      <c r="C188" s="19">
        <f>SUM(C189)</f>
        <v>7274300000</v>
      </c>
      <c r="D188" s="46"/>
      <c r="E188" s="45"/>
    </row>
    <row r="189" spans="1:5" ht="14.25">
      <c r="A189" s="3"/>
      <c r="B189" s="3" t="s">
        <v>43</v>
      </c>
      <c r="C189" s="18">
        <v>7274300000</v>
      </c>
      <c r="D189" s="46"/>
      <c r="E189" s="45"/>
    </row>
    <row r="190" spans="1:5" ht="14.25">
      <c r="A190" s="39"/>
      <c r="B190" s="39"/>
      <c r="C190" s="39"/>
      <c r="D190" s="39"/>
      <c r="E190" s="39"/>
    </row>
  </sheetData>
  <sheetProtection sheet="1" objects="1" scenarios="1" formatCells="0" formatColumns="0" formatRows="0" insertColumns="0" insertRows="0"/>
  <mergeCells count="98">
    <mergeCell ref="A126:E126"/>
    <mergeCell ref="A89:B89"/>
    <mergeCell ref="A90:A91"/>
    <mergeCell ref="A178:A179"/>
    <mergeCell ref="A112:B112"/>
    <mergeCell ref="A114:B114"/>
    <mergeCell ref="A116:B116"/>
    <mergeCell ref="A118:B118"/>
    <mergeCell ref="A119:A123"/>
    <mergeCell ref="A124:B124"/>
    <mergeCell ref="A101:B101"/>
    <mergeCell ref="A102:A104"/>
    <mergeCell ref="A105:B105"/>
    <mergeCell ref="A106:A108"/>
    <mergeCell ref="A109:B109"/>
    <mergeCell ref="A110:A111"/>
    <mergeCell ref="A92:B92"/>
    <mergeCell ref="A94:B94"/>
    <mergeCell ref="A96:B96"/>
    <mergeCell ref="A98:B98"/>
    <mergeCell ref="A99:A100"/>
    <mergeCell ref="A77:A78"/>
    <mergeCell ref="A79:B79"/>
    <mergeCell ref="A81:B81"/>
    <mergeCell ref="A83:B83"/>
    <mergeCell ref="A85:B85"/>
    <mergeCell ref="A87:B87"/>
    <mergeCell ref="A65:B66"/>
    <mergeCell ref="C65:E65"/>
    <mergeCell ref="A67:B67"/>
    <mergeCell ref="A68:B68"/>
    <mergeCell ref="A69:A75"/>
    <mergeCell ref="A76:B76"/>
    <mergeCell ref="A64:E64"/>
    <mergeCell ref="A128:B129"/>
    <mergeCell ref="D128:E189"/>
    <mergeCell ref="A130:B130"/>
    <mergeCell ref="A131:B131"/>
    <mergeCell ref="A132:A138"/>
    <mergeCell ref="A139:B139"/>
    <mergeCell ref="A140:A141"/>
    <mergeCell ref="A142:B142"/>
    <mergeCell ref="A144:B144"/>
    <mergeCell ref="A146:B146"/>
    <mergeCell ref="A148:B148"/>
    <mergeCell ref="A150:B150"/>
    <mergeCell ref="A152:B152"/>
    <mergeCell ref="A164:B164"/>
    <mergeCell ref="A153:A154"/>
    <mergeCell ref="A165:A167"/>
    <mergeCell ref="A155:B155"/>
    <mergeCell ref="A157:B157"/>
    <mergeCell ref="A159:B159"/>
    <mergeCell ref="A161:B161"/>
    <mergeCell ref="A190:E190"/>
    <mergeCell ref="A177:B177"/>
    <mergeCell ref="A180:B180"/>
    <mergeCell ref="A182:B182"/>
    <mergeCell ref="A183:A187"/>
    <mergeCell ref="A1:D1"/>
    <mergeCell ref="A188:B188"/>
    <mergeCell ref="A63:E63"/>
    <mergeCell ref="C2:E2"/>
    <mergeCell ref="A169:A171"/>
    <mergeCell ref="A172:B172"/>
    <mergeCell ref="A173:A174"/>
    <mergeCell ref="A175:B175"/>
    <mergeCell ref="A162:A163"/>
    <mergeCell ref="A168:B168"/>
    <mergeCell ref="A17:B17"/>
    <mergeCell ref="A19:B19"/>
    <mergeCell ref="A21:B21"/>
    <mergeCell ref="A2:B3"/>
    <mergeCell ref="A4:B4"/>
    <mergeCell ref="A5:B5"/>
    <mergeCell ref="A6:A12"/>
    <mergeCell ref="A13:B13"/>
    <mergeCell ref="A14:A16"/>
    <mergeCell ref="A23:B23"/>
    <mergeCell ref="A25:B25"/>
    <mergeCell ref="A27:B27"/>
    <mergeCell ref="A29:B29"/>
    <mergeCell ref="A31:B31"/>
    <mergeCell ref="A33:B33"/>
    <mergeCell ref="A35:B35"/>
    <mergeCell ref="A36:A37"/>
    <mergeCell ref="A38:B38"/>
    <mergeCell ref="A39:A41"/>
    <mergeCell ref="A42:B42"/>
    <mergeCell ref="A43:A45"/>
    <mergeCell ref="A56:A60"/>
    <mergeCell ref="A61:B61"/>
    <mergeCell ref="A46:B46"/>
    <mergeCell ref="A47:A48"/>
    <mergeCell ref="A49:B49"/>
    <mergeCell ref="A51:B51"/>
    <mergeCell ref="A53:B53"/>
    <mergeCell ref="A55:B55"/>
  </mergeCells>
  <printOptions/>
  <pageMargins left="0.7874015748031497" right="0.7874015748031497" top="0.7874015748031497" bottom="0.7874015748031497" header="0.5118110236220472" footer="0.5118110236220472"/>
  <pageSetup firstPageNumber="201" useFirstPageNumber="1" horizontalDpi="240" verticalDpi="240" orientation="portrait" paperSize="9" scale="88" r:id="rId1"/>
  <headerFooter scaleWithDoc="0" alignWithMargins="0">
    <oddFooter>&amp;C&amp;P</oddFooter>
  </headerFooter>
  <rowBreaks count="2" manualBreakCount="2">
    <brk id="63" max="4" man="1"/>
    <brk id="126" max="4" man="1"/>
  </rowBreaks>
  <ignoredErrors>
    <ignoredError sqref="D67:D125 E67:E1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2009-04-27T02:47:58Z</cp:lastPrinted>
  <dcterms:created xsi:type="dcterms:W3CDTF">2000-06-28T06:42:19Z</dcterms:created>
  <dcterms:modified xsi:type="dcterms:W3CDTF">2009-05-22T06:01:36Z</dcterms:modified>
  <cp:category/>
  <cp:version/>
  <cp:contentType/>
  <cp:contentStatus/>
</cp:coreProperties>
</file>