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<sst xmlns="http://schemas.openxmlformats.org/spreadsheetml/2006/main" count="57" uniqueCount="32">
  <si>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5　人口異動</t>
  </si>
  <si>
    <t>（単位：人）</t>
  </si>
  <si>
    <t>年月／区分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</si>
  <si>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</si>
  <si>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</si>
  <si>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</si>
  <si>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</si>
  <si>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</si>
  <si>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</si>
  <si>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</si>
  <si>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>平成18年</t>
  </si>
  <si>
    <t>平成19年</t>
  </si>
  <si>
    <t>平成20年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</si>
  <si>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</si>
  <si>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</si>
  <si>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</si>
  <si>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</si>
  <si>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</si>
  <si>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</si>
  <si>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</si>
  <si>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</si>
  <si>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</si>
  <si>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</si>
  <si>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 xml:space="preserve">      11月</t>
  </si>
  <si>
    <t xml:space="preserve">      12月</t>
  </si>
  <si>
    <t>社　　　　　会　　　　　増　　　　　減</t>
  </si>
  <si>
    <t>転　入</t>
  </si>
  <si>
    <t>その他</t>
  </si>
  <si>
    <t>転　出</t>
  </si>
  <si>
    <t>増　減</t>
  </si>
  <si>
    <t>※ 住民基本台帳による</t>
  </si>
  <si>
    <t>(資料）市民生活部市民生活総室市民課調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</si>
</sst>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61" applyFont="1" applyProtection="1">
      <alignment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176" fontId="3" fillId="0" borderId="10" xfId="61" applyNumberFormat="1" applyFont="1" applyBorder="1" applyAlignment="1" applyProtection="1">
      <alignment vertical="center"/>
      <protection/>
    </xf>
    <xf numFmtId="176" fontId="3" fillId="0" borderId="10" xfId="61" applyNumberFormat="1" applyFont="1" applyBorder="1" applyAlignment="1" applyProtection="1">
      <alignment vertical="center"/>
      <protection locked="0"/>
    </xf>
    <xf numFmtId="176" fontId="3" fillId="33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Border="1" applyAlignment="1" applyProtection="1">
      <alignment horizontal="right" vertical="center"/>
      <protection/>
    </xf>
    <xf numFmtId="176" fontId="3" fillId="33" borderId="1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Protection="1">
      <alignment/>
      <protection locked="0"/>
    </xf>
    <xf numFmtId="0" fontId="3" fillId="0" borderId="11" xfId="61" applyFont="1" applyBorder="1" applyAlignment="1" applyProtection="1">
      <alignment horizontal="center" vertical="center"/>
      <protection locked="0"/>
    </xf>
    <xf numFmtId="0" fontId="3" fillId="0" borderId="12" xfId="61" applyFont="1" applyBorder="1" applyAlignment="1" applyProtection="1">
      <alignment horizontal="center" vertical="center"/>
      <protection locked="0"/>
    </xf>
    <xf numFmtId="0" fontId="3" fillId="0" borderId="13" xfId="61" applyFont="1" applyBorder="1" applyAlignment="1" applyProtection="1">
      <alignment horizontal="center" vertical="center"/>
      <protection locked="0"/>
    </xf>
    <xf numFmtId="0" fontId="3" fillId="0" borderId="14" xfId="6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center"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 applyProtection="1">
      <alignment horizontal="left"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  <xf numFmtId="0" fontId="3" fillId="0" borderId="18" xfId="61" applyFont="1" applyBorder="1" applyAlignment="1" applyProtection="1">
      <alignment horizontal="left" vertical="center"/>
      <protection locked="0"/>
    </xf>
    <xf numFmtId="0" fontId="3" fillId="0" borderId="18" xfId="61" applyFont="1" applyBorder="1" applyAlignment="1" applyProtection="1">
      <alignment horizontal="right" vertical="center"/>
      <protection locked="0"/>
    </xf>
    <xf numFmtId="0" fontId="3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9"/>
  <sheetViews>
    <sheetView tabSelected="1" zoomScale="80" zoomScaleNormal="8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57421875" style="1" bestFit="1" customWidth="1"/>
    <col min="2" max="10" width="8.421875" style="1" customWidth="1"/>
    <col min="11" max="16384" width="9.00390625" style="1" customWidth="1"/>
  </cols>
  <sheetData>
    <row r="1" spans="1:10" ht="18" customHeight="1">
      <c r="A1" s="19" t="s">
        <v>0</v>
      </c>
      <c r="B1" s="19"/>
      <c r="C1" s="19"/>
      <c r="D1" s="19"/>
      <c r="E1" s="19"/>
      <c r="F1" s="19"/>
      <c r="G1" s="19"/>
      <c r="H1" s="19"/>
      <c r="I1" s="20" t="s">
        <v>1</v>
      </c>
      <c r="J1" s="20"/>
    </row>
    <row r="2" spans="1:10" ht="18" customHeight="1">
      <c r="A2" s="10" t="s">
        <v>2</v>
      </c>
      <c r="B2" s="12" t="s">
        <v>3</v>
      </c>
      <c r="C2" s="13"/>
      <c r="D2" s="13"/>
      <c r="E2" s="13"/>
      <c r="F2" s="13"/>
      <c r="G2" s="13"/>
      <c r="H2" s="13"/>
      <c r="I2" s="13"/>
      <c r="J2" s="14"/>
    </row>
    <row r="3" spans="1:10" ht="18" customHeight="1">
      <c r="A3" s="21"/>
      <c r="B3" s="12" t="s">
        <v>4</v>
      </c>
      <c r="C3" s="13"/>
      <c r="D3" s="14"/>
      <c r="E3" s="12" t="s">
        <v>5</v>
      </c>
      <c r="F3" s="13"/>
      <c r="G3" s="14"/>
      <c r="H3" s="12" t="s">
        <v>6</v>
      </c>
      <c r="I3" s="13"/>
      <c r="J3" s="14"/>
    </row>
    <row r="4" spans="1:10" ht="18" customHeight="1">
      <c r="A4" s="11"/>
      <c r="B4" s="2" t="s">
        <v>7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</row>
    <row r="5" spans="1:10" ht="18" customHeight="1">
      <c r="A5" s="2" t="s">
        <v>10</v>
      </c>
      <c r="B5" s="3">
        <f>SUM(C5:D5)</f>
        <v>1631</v>
      </c>
      <c r="C5" s="4">
        <v>813</v>
      </c>
      <c r="D5" s="4">
        <v>818</v>
      </c>
      <c r="E5" s="3">
        <f>SUM(F5:G5)</f>
        <v>1773</v>
      </c>
      <c r="F5" s="4">
        <v>938</v>
      </c>
      <c r="G5" s="4">
        <v>835</v>
      </c>
      <c r="H5" s="3">
        <f>SUM(I5:J5)</f>
        <v>-142</v>
      </c>
      <c r="I5" s="4">
        <v>-125</v>
      </c>
      <c r="J5" s="4">
        <v>-17</v>
      </c>
    </row>
    <row r="6" spans="1:10" ht="18" customHeight="1">
      <c r="A6" s="2" t="s">
        <v>11</v>
      </c>
      <c r="B6" s="3">
        <f>SUM(C6:D6)</f>
        <v>1695</v>
      </c>
      <c r="C6" s="4">
        <v>858</v>
      </c>
      <c r="D6" s="4">
        <v>837</v>
      </c>
      <c r="E6" s="3">
        <f>SUM(F6:G6)</f>
        <v>1784</v>
      </c>
      <c r="F6" s="4">
        <v>919</v>
      </c>
      <c r="G6" s="4">
        <v>865</v>
      </c>
      <c r="H6" s="3">
        <f>SUM(I6:J6)</f>
        <v>-89</v>
      </c>
      <c r="I6" s="4">
        <v>-61</v>
      </c>
      <c r="J6" s="4">
        <v>-28</v>
      </c>
    </row>
    <row r="7" spans="1:10" ht="18" customHeight="1">
      <c r="A7" s="2" t="s">
        <v>12</v>
      </c>
      <c r="B7" s="5">
        <f>SUM(C7:D7)</f>
        <v>1639</v>
      </c>
      <c r="C7" s="5">
        <f>SUM(C8:C19)</f>
        <v>824</v>
      </c>
      <c r="D7" s="5">
        <f>SUM(D8:D19)</f>
        <v>815</v>
      </c>
      <c r="E7" s="5">
        <f>SUM(F7:G7)</f>
        <v>1893</v>
      </c>
      <c r="F7" s="5">
        <f>SUM(F8:F19)</f>
        <v>982</v>
      </c>
      <c r="G7" s="5">
        <f>SUM(G8:G19)</f>
        <v>911</v>
      </c>
      <c r="H7" s="5">
        <f>SUM(I7:J7)</f>
        <v>-254</v>
      </c>
      <c r="I7" s="5">
        <f>SUM(I8:I19)</f>
        <v>-158</v>
      </c>
      <c r="J7" s="5">
        <f>SUM(J8:J19)</f>
        <v>-96</v>
      </c>
    </row>
    <row r="8" spans="1:10" ht="18" customHeight="1">
      <c r="A8" s="6" t="s">
        <v>13</v>
      </c>
      <c r="B8" s="5">
        <v>164</v>
      </c>
      <c r="C8" s="7">
        <v>86</v>
      </c>
      <c r="D8" s="7">
        <v>78</v>
      </c>
      <c r="E8" s="5">
        <v>200</v>
      </c>
      <c r="F8" s="7">
        <v>109</v>
      </c>
      <c r="G8" s="7">
        <v>91</v>
      </c>
      <c r="H8" s="5">
        <f>B8-E8</f>
        <v>-36</v>
      </c>
      <c r="I8" s="5">
        <f>C8-F8</f>
        <v>-23</v>
      </c>
      <c r="J8" s="5">
        <f>D8-G8</f>
        <v>-13</v>
      </c>
    </row>
    <row r="9" spans="1:10" ht="18" customHeight="1">
      <c r="A9" s="6" t="s">
        <v>14</v>
      </c>
      <c r="B9" s="5">
        <v>111</v>
      </c>
      <c r="C9" s="7">
        <v>49</v>
      </c>
      <c r="D9" s="7">
        <v>62</v>
      </c>
      <c r="E9" s="5">
        <v>162</v>
      </c>
      <c r="F9" s="7">
        <v>84</v>
      </c>
      <c r="G9" s="7">
        <v>78</v>
      </c>
      <c r="H9" s="5">
        <f aca="true" t="shared" si="0" ref="H9:J19">B9-E9</f>
        <v>-51</v>
      </c>
      <c r="I9" s="5">
        <f t="shared" si="0"/>
        <v>-35</v>
      </c>
      <c r="J9" s="5">
        <f t="shared" si="0"/>
        <v>-16</v>
      </c>
    </row>
    <row r="10" spans="1:10" ht="18" customHeight="1">
      <c r="A10" s="6" t="s">
        <v>15</v>
      </c>
      <c r="B10" s="5">
        <v>133</v>
      </c>
      <c r="C10" s="7">
        <v>64</v>
      </c>
      <c r="D10" s="7">
        <v>69</v>
      </c>
      <c r="E10" s="5">
        <v>168</v>
      </c>
      <c r="F10" s="7">
        <v>95</v>
      </c>
      <c r="G10" s="7">
        <v>73</v>
      </c>
      <c r="H10" s="5">
        <f t="shared" si="0"/>
        <v>-35</v>
      </c>
      <c r="I10" s="5">
        <f t="shared" si="0"/>
        <v>-31</v>
      </c>
      <c r="J10" s="5">
        <f t="shared" si="0"/>
        <v>-4</v>
      </c>
    </row>
    <row r="11" spans="1:10" ht="18" customHeight="1">
      <c r="A11" s="6" t="s">
        <v>16</v>
      </c>
      <c r="B11" s="5">
        <v>128</v>
      </c>
      <c r="C11" s="7">
        <v>61</v>
      </c>
      <c r="D11" s="7">
        <v>67</v>
      </c>
      <c r="E11" s="5">
        <v>168</v>
      </c>
      <c r="F11" s="7">
        <v>76</v>
      </c>
      <c r="G11" s="7">
        <v>92</v>
      </c>
      <c r="H11" s="5">
        <f t="shared" si="0"/>
        <v>-40</v>
      </c>
      <c r="I11" s="5">
        <f t="shared" si="0"/>
        <v>-15</v>
      </c>
      <c r="J11" s="5">
        <f t="shared" si="0"/>
        <v>-25</v>
      </c>
    </row>
    <row r="12" spans="1:10" ht="18" customHeight="1">
      <c r="A12" s="6" t="s">
        <v>17</v>
      </c>
      <c r="B12" s="5">
        <v>143</v>
      </c>
      <c r="C12" s="7">
        <v>59</v>
      </c>
      <c r="D12" s="7">
        <v>84</v>
      </c>
      <c r="E12" s="5">
        <v>154</v>
      </c>
      <c r="F12" s="7">
        <v>76</v>
      </c>
      <c r="G12" s="7">
        <v>78</v>
      </c>
      <c r="H12" s="5">
        <f t="shared" si="0"/>
        <v>-11</v>
      </c>
      <c r="I12" s="5">
        <f t="shared" si="0"/>
        <v>-17</v>
      </c>
      <c r="J12" s="5">
        <f t="shared" si="0"/>
        <v>6</v>
      </c>
    </row>
    <row r="13" spans="1:10" ht="18" customHeight="1">
      <c r="A13" s="6" t="s">
        <v>18</v>
      </c>
      <c r="B13" s="5">
        <v>126</v>
      </c>
      <c r="C13" s="7">
        <v>61</v>
      </c>
      <c r="D13" s="7">
        <v>65</v>
      </c>
      <c r="E13" s="5">
        <v>120</v>
      </c>
      <c r="F13" s="7">
        <v>69</v>
      </c>
      <c r="G13" s="7">
        <v>51</v>
      </c>
      <c r="H13" s="5">
        <f t="shared" si="0"/>
        <v>6</v>
      </c>
      <c r="I13" s="5">
        <f t="shared" si="0"/>
        <v>-8</v>
      </c>
      <c r="J13" s="5">
        <f t="shared" si="0"/>
        <v>14</v>
      </c>
    </row>
    <row r="14" spans="1:10" ht="18" customHeight="1">
      <c r="A14" s="6" t="s">
        <v>19</v>
      </c>
      <c r="B14" s="5">
        <v>139</v>
      </c>
      <c r="C14" s="7">
        <v>78</v>
      </c>
      <c r="D14" s="7">
        <v>61</v>
      </c>
      <c r="E14" s="5">
        <v>148</v>
      </c>
      <c r="F14" s="7">
        <v>76</v>
      </c>
      <c r="G14" s="7">
        <v>72</v>
      </c>
      <c r="H14" s="5">
        <f t="shared" si="0"/>
        <v>-9</v>
      </c>
      <c r="I14" s="5">
        <f t="shared" si="0"/>
        <v>2</v>
      </c>
      <c r="J14" s="5">
        <f t="shared" si="0"/>
        <v>-11</v>
      </c>
    </row>
    <row r="15" spans="1:10" ht="18" customHeight="1">
      <c r="A15" s="6" t="s">
        <v>20</v>
      </c>
      <c r="B15" s="5">
        <v>135</v>
      </c>
      <c r="C15" s="7">
        <v>64</v>
      </c>
      <c r="D15" s="7">
        <v>71</v>
      </c>
      <c r="E15" s="5">
        <v>137</v>
      </c>
      <c r="F15" s="7">
        <v>62</v>
      </c>
      <c r="G15" s="7">
        <v>75</v>
      </c>
      <c r="H15" s="5">
        <f t="shared" si="0"/>
        <v>-2</v>
      </c>
      <c r="I15" s="5">
        <f t="shared" si="0"/>
        <v>2</v>
      </c>
      <c r="J15" s="5">
        <f t="shared" si="0"/>
        <v>-4</v>
      </c>
    </row>
    <row r="16" spans="1:10" ht="18" customHeight="1">
      <c r="A16" s="6" t="s">
        <v>21</v>
      </c>
      <c r="B16" s="5">
        <v>161</v>
      </c>
      <c r="C16" s="7">
        <v>94</v>
      </c>
      <c r="D16" s="7">
        <v>67</v>
      </c>
      <c r="E16" s="5">
        <v>157</v>
      </c>
      <c r="F16" s="7">
        <v>87</v>
      </c>
      <c r="G16" s="7">
        <v>70</v>
      </c>
      <c r="H16" s="5">
        <f t="shared" si="0"/>
        <v>4</v>
      </c>
      <c r="I16" s="5">
        <f t="shared" si="0"/>
        <v>7</v>
      </c>
      <c r="J16" s="5">
        <f t="shared" si="0"/>
        <v>-3</v>
      </c>
    </row>
    <row r="17" spans="1:10" ht="18" customHeight="1">
      <c r="A17" s="6" t="s">
        <v>22</v>
      </c>
      <c r="B17" s="5">
        <v>149</v>
      </c>
      <c r="C17" s="7">
        <v>71</v>
      </c>
      <c r="D17" s="7">
        <v>78</v>
      </c>
      <c r="E17" s="5">
        <v>164</v>
      </c>
      <c r="F17" s="7">
        <v>85</v>
      </c>
      <c r="G17" s="7">
        <v>79</v>
      </c>
      <c r="H17" s="5">
        <f t="shared" si="0"/>
        <v>-15</v>
      </c>
      <c r="I17" s="5">
        <f t="shared" si="0"/>
        <v>-14</v>
      </c>
      <c r="J17" s="5">
        <f t="shared" si="0"/>
        <v>-1</v>
      </c>
    </row>
    <row r="18" spans="1:10" ht="18" customHeight="1">
      <c r="A18" s="6" t="s">
        <v>23</v>
      </c>
      <c r="B18" s="5">
        <v>137</v>
      </c>
      <c r="C18" s="7">
        <v>80</v>
      </c>
      <c r="D18" s="7">
        <v>57</v>
      </c>
      <c r="E18" s="5">
        <v>152</v>
      </c>
      <c r="F18" s="7">
        <v>76</v>
      </c>
      <c r="G18" s="7">
        <v>76</v>
      </c>
      <c r="H18" s="5">
        <f t="shared" si="0"/>
        <v>-15</v>
      </c>
      <c r="I18" s="5">
        <f t="shared" si="0"/>
        <v>4</v>
      </c>
      <c r="J18" s="5">
        <f t="shared" si="0"/>
        <v>-19</v>
      </c>
    </row>
    <row r="19" spans="1:10" ht="18" customHeight="1">
      <c r="A19" s="6" t="s">
        <v>24</v>
      </c>
      <c r="B19" s="5">
        <v>113</v>
      </c>
      <c r="C19" s="7">
        <v>57</v>
      </c>
      <c r="D19" s="7">
        <v>56</v>
      </c>
      <c r="E19" s="5">
        <v>163</v>
      </c>
      <c r="F19" s="7">
        <v>87</v>
      </c>
      <c r="G19" s="7">
        <v>76</v>
      </c>
      <c r="H19" s="5">
        <f t="shared" si="0"/>
        <v>-50</v>
      </c>
      <c r="I19" s="5">
        <f t="shared" si="0"/>
        <v>-30</v>
      </c>
      <c r="J19" s="5">
        <f t="shared" si="0"/>
        <v>-20</v>
      </c>
    </row>
    <row r="20" spans="1:10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8" customHeight="1">
      <c r="A21" s="10" t="s">
        <v>2</v>
      </c>
      <c r="B21" s="12" t="s">
        <v>25</v>
      </c>
      <c r="C21" s="13"/>
      <c r="D21" s="13"/>
      <c r="E21" s="13"/>
      <c r="F21" s="13"/>
      <c r="G21" s="13"/>
      <c r="H21" s="14"/>
      <c r="I21" s="15"/>
      <c r="J21" s="16"/>
    </row>
    <row r="22" spans="1:10" ht="18" customHeight="1">
      <c r="A22" s="11"/>
      <c r="B22" s="2" t="s">
        <v>26</v>
      </c>
      <c r="C22" s="2" t="s">
        <v>27</v>
      </c>
      <c r="D22" s="2" t="s">
        <v>7</v>
      </c>
      <c r="E22" s="2" t="s">
        <v>28</v>
      </c>
      <c r="F22" s="2" t="s">
        <v>27</v>
      </c>
      <c r="G22" s="2" t="s">
        <v>7</v>
      </c>
      <c r="H22" s="2" t="s">
        <v>29</v>
      </c>
      <c r="I22" s="15"/>
      <c r="J22" s="16"/>
    </row>
    <row r="23" spans="1:10" ht="18" customHeight="1">
      <c r="A23" s="2" t="s">
        <v>10</v>
      </c>
      <c r="B23" s="4">
        <v>8330</v>
      </c>
      <c r="C23" s="4">
        <v>200</v>
      </c>
      <c r="D23" s="4">
        <f>SUM(B23:C23)</f>
        <v>8530</v>
      </c>
      <c r="E23" s="4">
        <v>8623</v>
      </c>
      <c r="F23" s="4">
        <v>84</v>
      </c>
      <c r="G23" s="4">
        <f>SUM(E23:F23)</f>
        <v>8707</v>
      </c>
      <c r="H23" s="4">
        <f>SUM(D23-G23)</f>
        <v>-177</v>
      </c>
      <c r="I23" s="15"/>
      <c r="J23" s="16"/>
    </row>
    <row r="24" spans="1:10" ht="18" customHeight="1">
      <c r="A24" s="2" t="s">
        <v>11</v>
      </c>
      <c r="B24" s="4">
        <v>8120</v>
      </c>
      <c r="C24" s="4">
        <v>217</v>
      </c>
      <c r="D24" s="4">
        <f>SUM(B24:C24)</f>
        <v>8337</v>
      </c>
      <c r="E24" s="4">
        <v>8297</v>
      </c>
      <c r="F24" s="4">
        <v>92</v>
      </c>
      <c r="G24" s="4">
        <f>SUM(E24:F24)</f>
        <v>8389</v>
      </c>
      <c r="H24" s="4">
        <f>SUM(D24-G24)</f>
        <v>-52</v>
      </c>
      <c r="I24" s="15"/>
      <c r="J24" s="16"/>
    </row>
    <row r="25" spans="1:10" ht="18" customHeight="1">
      <c r="A25" s="2" t="s">
        <v>12</v>
      </c>
      <c r="B25" s="5">
        <f>SUM(B26:B37)</f>
        <v>7614</v>
      </c>
      <c r="C25" s="5">
        <f>SUM(C26:C37)</f>
        <v>226</v>
      </c>
      <c r="D25" s="5">
        <f>SUM(B25:C25)</f>
        <v>7840</v>
      </c>
      <c r="E25" s="5">
        <f>SUM(E26:E37)</f>
        <v>8440</v>
      </c>
      <c r="F25" s="5">
        <f>SUM(F26:F37)</f>
        <v>41</v>
      </c>
      <c r="G25" s="5">
        <f>SUM(E25:F25)</f>
        <v>8481</v>
      </c>
      <c r="H25" s="5">
        <f>SUM(D25-G25)</f>
        <v>-641</v>
      </c>
      <c r="I25" s="15"/>
      <c r="J25" s="16"/>
    </row>
    <row r="26" spans="1:10" ht="18" customHeight="1">
      <c r="A26" s="6" t="s">
        <v>13</v>
      </c>
      <c r="B26" s="7">
        <v>412</v>
      </c>
      <c r="C26" s="7">
        <v>21</v>
      </c>
      <c r="D26" s="5">
        <f>B26+C26</f>
        <v>433</v>
      </c>
      <c r="E26" s="7">
        <v>495</v>
      </c>
      <c r="F26" s="7">
        <v>1</v>
      </c>
      <c r="G26" s="5">
        <f>E26+F26</f>
        <v>496</v>
      </c>
      <c r="H26" s="5">
        <f>D26-G26</f>
        <v>-63</v>
      </c>
      <c r="I26" s="15"/>
      <c r="J26" s="16"/>
    </row>
    <row r="27" spans="1:10" ht="18" customHeight="1">
      <c r="A27" s="6" t="s">
        <v>14</v>
      </c>
      <c r="B27" s="7">
        <v>500</v>
      </c>
      <c r="C27" s="7">
        <v>12</v>
      </c>
      <c r="D27" s="5">
        <f aca="true" t="shared" si="1" ref="D27:D37">B27+C27</f>
        <v>512</v>
      </c>
      <c r="E27" s="7">
        <v>615</v>
      </c>
      <c r="F27" s="7">
        <v>0</v>
      </c>
      <c r="G27" s="5">
        <f aca="true" t="shared" si="2" ref="G27:G37">E27+F27</f>
        <v>615</v>
      </c>
      <c r="H27" s="5">
        <f aca="true" t="shared" si="3" ref="H27:H37">D27-G27</f>
        <v>-103</v>
      </c>
      <c r="I27" s="15"/>
      <c r="J27" s="16"/>
    </row>
    <row r="28" spans="1:10" ht="18" customHeight="1">
      <c r="A28" s="6" t="s">
        <v>15</v>
      </c>
      <c r="B28" s="7">
        <v>1351</v>
      </c>
      <c r="C28" s="7">
        <v>36</v>
      </c>
      <c r="D28" s="5">
        <f t="shared" si="1"/>
        <v>1387</v>
      </c>
      <c r="E28" s="7">
        <v>2212</v>
      </c>
      <c r="F28" s="7">
        <v>1</v>
      </c>
      <c r="G28" s="5">
        <f t="shared" si="2"/>
        <v>2213</v>
      </c>
      <c r="H28" s="5">
        <f t="shared" si="3"/>
        <v>-826</v>
      </c>
      <c r="I28" s="15"/>
      <c r="J28" s="16"/>
    </row>
    <row r="29" spans="1:10" ht="18" customHeight="1">
      <c r="A29" s="6" t="s">
        <v>16</v>
      </c>
      <c r="B29" s="7">
        <v>1295</v>
      </c>
      <c r="C29" s="7">
        <v>37</v>
      </c>
      <c r="D29" s="5">
        <f t="shared" si="1"/>
        <v>1332</v>
      </c>
      <c r="E29" s="7">
        <v>863</v>
      </c>
      <c r="F29" s="7">
        <v>2</v>
      </c>
      <c r="G29" s="5">
        <f t="shared" si="2"/>
        <v>865</v>
      </c>
      <c r="H29" s="5">
        <f t="shared" si="3"/>
        <v>467</v>
      </c>
      <c r="I29" s="15"/>
      <c r="J29" s="16"/>
    </row>
    <row r="30" spans="1:10" ht="18" customHeight="1">
      <c r="A30" s="6" t="s">
        <v>17</v>
      </c>
      <c r="B30" s="7">
        <v>507</v>
      </c>
      <c r="C30" s="7">
        <v>12</v>
      </c>
      <c r="D30" s="5">
        <f t="shared" si="1"/>
        <v>519</v>
      </c>
      <c r="E30" s="7">
        <v>458</v>
      </c>
      <c r="F30" s="7">
        <v>6</v>
      </c>
      <c r="G30" s="5">
        <f t="shared" si="2"/>
        <v>464</v>
      </c>
      <c r="H30" s="5">
        <f t="shared" si="3"/>
        <v>55</v>
      </c>
      <c r="I30" s="15"/>
      <c r="J30" s="16"/>
    </row>
    <row r="31" spans="1:10" ht="18" customHeight="1">
      <c r="A31" s="6" t="s">
        <v>18</v>
      </c>
      <c r="B31" s="7">
        <v>474</v>
      </c>
      <c r="C31" s="7">
        <v>15</v>
      </c>
      <c r="D31" s="5">
        <f t="shared" si="1"/>
        <v>489</v>
      </c>
      <c r="E31" s="7">
        <v>505</v>
      </c>
      <c r="F31" s="7">
        <v>1</v>
      </c>
      <c r="G31" s="5">
        <f t="shared" si="2"/>
        <v>506</v>
      </c>
      <c r="H31" s="5">
        <f t="shared" si="3"/>
        <v>-17</v>
      </c>
      <c r="I31" s="15"/>
      <c r="J31" s="16"/>
    </row>
    <row r="32" spans="1:10" ht="18" customHeight="1">
      <c r="A32" s="6" t="s">
        <v>19</v>
      </c>
      <c r="B32" s="7">
        <v>550</v>
      </c>
      <c r="C32" s="7">
        <v>9</v>
      </c>
      <c r="D32" s="5">
        <f t="shared" si="1"/>
        <v>559</v>
      </c>
      <c r="E32" s="7">
        <v>625</v>
      </c>
      <c r="F32" s="7">
        <v>0</v>
      </c>
      <c r="G32" s="5">
        <f t="shared" si="2"/>
        <v>625</v>
      </c>
      <c r="H32" s="5">
        <f t="shared" si="3"/>
        <v>-66</v>
      </c>
      <c r="I32" s="15"/>
      <c r="J32" s="16"/>
    </row>
    <row r="33" spans="1:10" ht="18" customHeight="1">
      <c r="A33" s="6" t="s">
        <v>20</v>
      </c>
      <c r="B33" s="7">
        <v>519</v>
      </c>
      <c r="C33" s="7">
        <v>17</v>
      </c>
      <c r="D33" s="5">
        <f t="shared" si="1"/>
        <v>536</v>
      </c>
      <c r="E33" s="7">
        <v>550</v>
      </c>
      <c r="F33" s="7">
        <v>4</v>
      </c>
      <c r="G33" s="5">
        <f t="shared" si="2"/>
        <v>554</v>
      </c>
      <c r="H33" s="5">
        <f t="shared" si="3"/>
        <v>-18</v>
      </c>
      <c r="I33" s="15"/>
      <c r="J33" s="16"/>
    </row>
    <row r="34" spans="1:10" ht="18" customHeight="1">
      <c r="A34" s="6" t="s">
        <v>21</v>
      </c>
      <c r="B34" s="7">
        <v>519</v>
      </c>
      <c r="C34" s="7">
        <v>16</v>
      </c>
      <c r="D34" s="5">
        <f t="shared" si="1"/>
        <v>535</v>
      </c>
      <c r="E34" s="7">
        <v>633</v>
      </c>
      <c r="F34" s="7">
        <v>0</v>
      </c>
      <c r="G34" s="5">
        <f t="shared" si="2"/>
        <v>633</v>
      </c>
      <c r="H34" s="5">
        <f t="shared" si="3"/>
        <v>-98</v>
      </c>
      <c r="I34" s="15"/>
      <c r="J34" s="16"/>
    </row>
    <row r="35" spans="1:10" ht="18" customHeight="1">
      <c r="A35" s="6" t="s">
        <v>22</v>
      </c>
      <c r="B35" s="7">
        <v>569</v>
      </c>
      <c r="C35" s="7">
        <v>16</v>
      </c>
      <c r="D35" s="5">
        <f t="shared" si="1"/>
        <v>585</v>
      </c>
      <c r="E35" s="7">
        <v>542</v>
      </c>
      <c r="F35" s="7">
        <v>3</v>
      </c>
      <c r="G35" s="5">
        <f t="shared" si="2"/>
        <v>545</v>
      </c>
      <c r="H35" s="5">
        <f t="shared" si="3"/>
        <v>40</v>
      </c>
      <c r="I35" s="15"/>
      <c r="J35" s="16"/>
    </row>
    <row r="36" spans="1:10" ht="18" customHeight="1">
      <c r="A36" s="6" t="s">
        <v>23</v>
      </c>
      <c r="B36" s="7">
        <v>444</v>
      </c>
      <c r="C36" s="7">
        <v>19</v>
      </c>
      <c r="D36" s="5">
        <f t="shared" si="1"/>
        <v>463</v>
      </c>
      <c r="E36" s="7">
        <v>453</v>
      </c>
      <c r="F36" s="7">
        <v>18</v>
      </c>
      <c r="G36" s="5">
        <f t="shared" si="2"/>
        <v>471</v>
      </c>
      <c r="H36" s="5">
        <f t="shared" si="3"/>
        <v>-8</v>
      </c>
      <c r="I36" s="15"/>
      <c r="J36" s="16"/>
    </row>
    <row r="37" spans="1:10" ht="18" customHeight="1">
      <c r="A37" s="6" t="s">
        <v>24</v>
      </c>
      <c r="B37" s="7">
        <v>474</v>
      </c>
      <c r="C37" s="7">
        <v>16</v>
      </c>
      <c r="D37" s="5">
        <f t="shared" si="1"/>
        <v>490</v>
      </c>
      <c r="E37" s="7">
        <v>489</v>
      </c>
      <c r="F37" s="7">
        <v>5</v>
      </c>
      <c r="G37" s="5">
        <f t="shared" si="2"/>
        <v>494</v>
      </c>
      <c r="H37" s="5">
        <f t="shared" si="3"/>
        <v>-4</v>
      </c>
      <c r="I37" s="15"/>
      <c r="J37" s="16"/>
    </row>
    <row r="38" spans="1:10" ht="18" customHeight="1">
      <c r="A38" s="17" t="s">
        <v>30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1" ht="18" customHeight="1">
      <c r="A39" s="18" t="s">
        <v>31</v>
      </c>
      <c r="B39" s="18"/>
      <c r="C39" s="18"/>
      <c r="D39" s="18"/>
      <c r="E39" s="18"/>
      <c r="F39" s="18"/>
      <c r="G39" s="18"/>
      <c r="H39" s="18"/>
      <c r="I39" s="18"/>
      <c r="J39" s="18"/>
      <c r="K39" s="8"/>
    </row>
  </sheetData>
  <sheetProtection sheet="1" objects="1" scenarios="1" formatCells="0" formatColumns="0" formatRows="0" insertColumns="0" insertRows="0"/>
  <mergeCells count="13">
    <mergeCell ref="A1:H1"/>
    <mergeCell ref="I1:J1"/>
    <mergeCell ref="A2:A4"/>
    <mergeCell ref="B2:J2"/>
    <mergeCell ref="B3:D3"/>
    <mergeCell ref="E3:G3"/>
    <mergeCell ref="H3:J3"/>
    <mergeCell ref="A20:J20"/>
    <mergeCell ref="A21:A22"/>
    <mergeCell ref="B21:H21"/>
    <mergeCell ref="I21:J37"/>
    <mergeCell ref="A38:J38"/>
    <mergeCell ref="A39:J3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dcterms:created xsi:type="dcterms:W3CDTF">2010-03-25T06:25:59Z</dcterms:created>
  <dcterms:modified xsi:type="dcterms:W3CDTF">2012-06-25T01:47:50Z</dcterms:modified>
  <cp:category/>
  <cp:version/>
  <cp:contentType/>
  <cp:contentStatus/>
</cp:coreProperties>
</file>