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<sst xmlns="http://schemas.openxmlformats.org/spreadsheetml/2006/main" count="110" uniqueCount="45">
  <si>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（単位：万円、％）</t>
  </si>
  <si>
    <t>x</t>
  </si>
  <si>
    <t>x</t>
  </si>
  <si>
    <t>富士河口湖町</t>
  </si>
  <si>
    <t>南アルプス市</t>
  </si>
  <si>
    <t>前年比</t>
  </si>
  <si>
    <t>従業者一人当たり</t>
  </si>
  <si>
    <t>１事業所当たり</t>
  </si>
  <si>
    <t>市町村別</t>
  </si>
  <si>
    <t>総数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</si>
  <si>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</si>
  <si>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</si>
  <si>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</si>
  <si>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</si>
  <si>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</si>
  <si>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</si>
  <si>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</si>
  <si>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</si>
  <si>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</si>
  <si>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</si>
  <si>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</si>
  <si>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</si>
  <si>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</si>
  <si>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</si>
  <si>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</si>
  <si>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</si>
  <si>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</si>
  <si>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</si>
  <si>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</si>
  <si>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</si>
  <si>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</si>
  <si>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</si>
  <si>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</si>
  <si>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</si>
  <si>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</si>
  <si>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</si>
  <si>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実数</t>
  </si>
  <si>
    <t>対前年比</t>
  </si>
  <si>
    <t>構成比</t>
  </si>
  <si>
    <t>10　市町村別製造業製造品出荷額等（従業者4人以上の事業所）</t>
  </si>
  <si>
    <t>18年</t>
  </si>
  <si>
    <t>19年</t>
  </si>
  <si>
    <t>20年</t>
  </si>
  <si>
    <t>x</t>
  </si>
  <si>
    <t>（資料）山梨県 平成20年「工業統計調査結果報告」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</si>
</sst>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62" applyFont="1" applyFill="1" applyAlignment="1">
      <alignment vertical="center"/>
      <protection/>
    </xf>
    <xf numFmtId="0" fontId="4" fillId="0" borderId="10" xfId="62" applyFont="1" applyFill="1" applyBorder="1" applyAlignment="1">
      <alignment horizontal="distributed" vertical="center"/>
      <protection/>
    </xf>
    <xf numFmtId="185" fontId="4" fillId="0" borderId="10" xfId="62" applyNumberFormat="1" applyFont="1" applyFill="1" applyBorder="1" applyAlignment="1">
      <alignment horizontal="right" vertical="center" shrinkToFit="1"/>
      <protection/>
    </xf>
    <xf numFmtId="183" fontId="4" fillId="0" borderId="10" xfId="51" applyNumberFormat="1" applyFont="1" applyFill="1" applyBorder="1" applyAlignment="1" applyProtection="1">
      <alignment horizontal="right" vertical="center"/>
      <protection/>
    </xf>
    <xf numFmtId="182" fontId="4" fillId="0" borderId="10" xfId="51" applyNumberFormat="1" applyFont="1" applyFill="1" applyBorder="1" applyAlignment="1" applyProtection="1">
      <alignment horizontal="right" vertical="center"/>
      <protection/>
    </xf>
    <xf numFmtId="185" fontId="4" fillId="0" borderId="10" xfId="0" applyNumberFormat="1" applyFont="1" applyFill="1" applyBorder="1" applyAlignment="1">
      <alignment horizontal="right" vertical="center" shrinkToFit="1"/>
    </xf>
    <xf numFmtId="184" fontId="4" fillId="0" borderId="10" xfId="0" applyNumberFormat="1" applyFont="1" applyFill="1" applyBorder="1" applyAlignment="1">
      <alignment horizontal="right" vertical="center"/>
    </xf>
    <xf numFmtId="0" fontId="4" fillId="0" borderId="10" xfId="62" applyFont="1" applyFill="1" applyBorder="1" applyAlignment="1">
      <alignment horizontal="center" vertical="center"/>
      <protection/>
    </xf>
    <xf numFmtId="0" fontId="2" fillId="0" borderId="11" xfId="0" applyFont="1" applyBorder="1" applyAlignment="1" applyProtection="1">
      <alignment horizontal="left" shrinkToFit="1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4" fillId="0" borderId="10" xfId="62" applyFont="1" applyFill="1" applyBorder="1" applyAlignment="1">
      <alignment horizontal="center" vertical="center" shrinkToFit="1"/>
      <protection/>
    </xf>
    <xf numFmtId="0" fontId="2" fillId="0" borderId="12" xfId="0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67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6.125" style="4" customWidth="1"/>
    <col min="2" max="2" width="13.375" style="4" customWidth="1"/>
    <col min="3" max="7" width="13.375" style="0" customWidth="1"/>
  </cols>
  <sheetData>
    <row r="1" spans="1:13" s="3" customFormat="1" ht="14.25">
      <c r="A1" s="12" t="s">
        <v>39</v>
      </c>
      <c r="B1" s="12"/>
      <c r="C1" s="12"/>
      <c r="D1" s="12"/>
      <c r="E1" s="13" t="s">
        <v>0</v>
      </c>
      <c r="F1" s="13"/>
      <c r="G1"/>
      <c r="H1" s="1"/>
      <c r="I1" s="2"/>
      <c r="J1" s="2"/>
      <c r="K1" s="1"/>
      <c r="L1" s="1"/>
      <c r="M1" s="1"/>
    </row>
    <row r="2" spans="1:6" ht="16.5" customHeight="1">
      <c r="A2" s="11" t="s">
        <v>8</v>
      </c>
      <c r="B2" s="14" t="s">
        <v>40</v>
      </c>
      <c r="C2" s="14" t="s">
        <v>41</v>
      </c>
      <c r="D2" s="14" t="s">
        <v>42</v>
      </c>
      <c r="E2" s="14"/>
      <c r="F2" s="14"/>
    </row>
    <row r="3" spans="1:6" ht="16.5" customHeight="1">
      <c r="A3" s="11"/>
      <c r="B3" s="14"/>
      <c r="C3" s="14"/>
      <c r="D3" s="14" t="s">
        <v>36</v>
      </c>
      <c r="E3" s="14" t="s">
        <v>37</v>
      </c>
      <c r="F3" s="14" t="s">
        <v>38</v>
      </c>
    </row>
    <row r="4" spans="1:6" ht="16.5" customHeight="1">
      <c r="A4" s="11"/>
      <c r="B4" s="14"/>
      <c r="C4" s="14"/>
      <c r="D4" s="14"/>
      <c r="E4" s="14"/>
      <c r="F4" s="14"/>
    </row>
    <row r="5" spans="1:6" ht="15">
      <c r="A5" s="5" t="s">
        <v>9</v>
      </c>
      <c r="B5" s="6">
        <v>255944154</v>
      </c>
      <c r="C5" s="6">
        <v>275135942</v>
      </c>
      <c r="D5" s="9">
        <v>265759344</v>
      </c>
      <c r="E5" s="8">
        <f aca="true" t="shared" si="0" ref="E5:E31">D5/C5*100-100</f>
        <v>-3.4079873141401436</v>
      </c>
      <c r="F5" s="10">
        <v>100</v>
      </c>
    </row>
    <row r="6" spans="1:6" ht="15">
      <c r="A6" s="5" t="s">
        <v>10</v>
      </c>
      <c r="B6" s="6">
        <v>32915345</v>
      </c>
      <c r="C6" s="6">
        <v>33872287</v>
      </c>
      <c r="D6" s="9">
        <v>33713863</v>
      </c>
      <c r="E6" s="8">
        <f t="shared" si="0"/>
        <v>-0.46770978292667564</v>
      </c>
      <c r="F6" s="10">
        <f>D6/D$5*100</f>
        <v>12.685861762211454</v>
      </c>
    </row>
    <row r="7" spans="1:6" ht="15">
      <c r="A7" s="5" t="s">
        <v>11</v>
      </c>
      <c r="B7" s="6">
        <v>12096851</v>
      </c>
      <c r="C7" s="6">
        <v>12988440</v>
      </c>
      <c r="D7" s="9">
        <v>11756317</v>
      </c>
      <c r="E7" s="8">
        <f t="shared" si="0"/>
        <v>-9.48630474483464</v>
      </c>
      <c r="F7" s="10">
        <f aca="true" t="shared" si="1" ref="F7:F31">D7/D$5*100</f>
        <v>4.423670236031287</v>
      </c>
    </row>
    <row r="8" spans="1:6" ht="15">
      <c r="A8" s="5" t="s">
        <v>12</v>
      </c>
      <c r="B8" s="6">
        <v>7074784</v>
      </c>
      <c r="C8" s="6">
        <v>7900724</v>
      </c>
      <c r="D8" s="9">
        <v>7662009</v>
      </c>
      <c r="E8" s="8">
        <f t="shared" si="0"/>
        <v>-3.021431959906465</v>
      </c>
      <c r="F8" s="10">
        <f t="shared" si="1"/>
        <v>2.8830628811305314</v>
      </c>
    </row>
    <row r="9" spans="1:6" ht="15">
      <c r="A9" s="5" t="s">
        <v>13</v>
      </c>
      <c r="B9" s="6">
        <v>2570387</v>
      </c>
      <c r="C9" s="6">
        <v>3229443</v>
      </c>
      <c r="D9" s="9">
        <v>3151600</v>
      </c>
      <c r="E9" s="8">
        <f t="shared" si="0"/>
        <v>-2.410415666107127</v>
      </c>
      <c r="F9" s="10">
        <f t="shared" si="1"/>
        <v>1.1858849260254043</v>
      </c>
    </row>
    <row r="10" spans="1:6" ht="15">
      <c r="A10" s="5" t="s">
        <v>14</v>
      </c>
      <c r="B10" s="6">
        <v>4279917</v>
      </c>
      <c r="C10" s="6">
        <v>5139455</v>
      </c>
      <c r="D10" s="9">
        <v>5082938</v>
      </c>
      <c r="E10" s="8">
        <f t="shared" si="0"/>
        <v>-1.0996691283414322</v>
      </c>
      <c r="F10" s="10">
        <f t="shared" si="1"/>
        <v>1.9126093267298254</v>
      </c>
    </row>
    <row r="11" spans="1:6" ht="15">
      <c r="A11" s="5" t="s">
        <v>15</v>
      </c>
      <c r="B11" s="6">
        <v>31302714</v>
      </c>
      <c r="C11" s="6">
        <v>33905469</v>
      </c>
      <c r="D11" s="9">
        <v>31788578</v>
      </c>
      <c r="E11" s="8">
        <f t="shared" si="0"/>
        <v>-6.243508974909034</v>
      </c>
      <c r="F11" s="10">
        <f t="shared" si="1"/>
        <v>11.961414986033379</v>
      </c>
    </row>
    <row r="12" spans="1:6" ht="15">
      <c r="A12" s="5" t="s">
        <v>4</v>
      </c>
      <c r="B12" s="6">
        <v>25907741</v>
      </c>
      <c r="C12" s="6">
        <v>28042329</v>
      </c>
      <c r="D12" s="9">
        <v>26464501</v>
      </c>
      <c r="E12" s="8">
        <f t="shared" si="0"/>
        <v>-5.626593996525756</v>
      </c>
      <c r="F12" s="10">
        <f t="shared" si="1"/>
        <v>9.958069809203021</v>
      </c>
    </row>
    <row r="13" spans="1:6" ht="15">
      <c r="A13" s="5" t="s">
        <v>16</v>
      </c>
      <c r="B13" s="6">
        <v>20094153</v>
      </c>
      <c r="C13" s="6">
        <v>23488213</v>
      </c>
      <c r="D13" s="9">
        <v>23401040</v>
      </c>
      <c r="E13" s="8">
        <f t="shared" si="0"/>
        <v>-0.3711350880545865</v>
      </c>
      <c r="F13" s="10">
        <f t="shared" si="1"/>
        <v>8.805349850652853</v>
      </c>
    </row>
    <row r="14" spans="1:6" ht="15">
      <c r="A14" s="5" t="s">
        <v>17</v>
      </c>
      <c r="B14" s="6">
        <v>7448995</v>
      </c>
      <c r="C14" s="6">
        <v>7305708</v>
      </c>
      <c r="D14" s="9">
        <v>6927177</v>
      </c>
      <c r="E14" s="8">
        <f t="shared" si="0"/>
        <v>-5.181304809882903</v>
      </c>
      <c r="F14" s="10">
        <f t="shared" si="1"/>
        <v>2.606560091448751</v>
      </c>
    </row>
    <row r="15" spans="1:6" ht="15">
      <c r="A15" s="5" t="s">
        <v>18</v>
      </c>
      <c r="B15" s="6">
        <v>10966424</v>
      </c>
      <c r="C15" s="6">
        <v>12200654</v>
      </c>
      <c r="D15" s="9">
        <v>13188632</v>
      </c>
      <c r="E15" s="8">
        <f t="shared" si="0"/>
        <v>8.09774623557064</v>
      </c>
      <c r="F15" s="10">
        <f t="shared" si="1"/>
        <v>4.96262212326954</v>
      </c>
    </row>
    <row r="16" spans="1:6" ht="15">
      <c r="A16" s="5" t="s">
        <v>19</v>
      </c>
      <c r="B16" s="6">
        <v>6944267</v>
      </c>
      <c r="C16" s="6">
        <v>7769825</v>
      </c>
      <c r="D16" s="9">
        <v>7420998</v>
      </c>
      <c r="E16" s="8">
        <f t="shared" si="0"/>
        <v>-4.489509094477668</v>
      </c>
      <c r="F16" s="10">
        <f t="shared" si="1"/>
        <v>2.7923751949056586</v>
      </c>
    </row>
    <row r="17" spans="1:6" ht="15">
      <c r="A17" s="5" t="s">
        <v>20</v>
      </c>
      <c r="B17" s="6">
        <v>4341758</v>
      </c>
      <c r="C17" s="6">
        <v>4590731</v>
      </c>
      <c r="D17" s="9">
        <v>4534465</v>
      </c>
      <c r="E17" s="8">
        <f t="shared" si="0"/>
        <v>-1.2256435848669867</v>
      </c>
      <c r="F17" s="10">
        <f t="shared" si="1"/>
        <v>1.7062297534870496</v>
      </c>
    </row>
    <row r="18" spans="1:6" ht="15">
      <c r="A18" s="5" t="s">
        <v>21</v>
      </c>
      <c r="B18" s="6">
        <v>16733003</v>
      </c>
      <c r="C18" s="6">
        <v>16215039</v>
      </c>
      <c r="D18" s="9">
        <v>14212196</v>
      </c>
      <c r="E18" s="8">
        <f t="shared" si="0"/>
        <v>-12.351761842817638</v>
      </c>
      <c r="F18" s="10">
        <f t="shared" si="1"/>
        <v>5.347769070351107</v>
      </c>
    </row>
    <row r="19" spans="1:6" ht="15">
      <c r="A19" s="5" t="s">
        <v>22</v>
      </c>
      <c r="B19" s="6">
        <v>3002857</v>
      </c>
      <c r="C19" s="6">
        <v>3283978</v>
      </c>
      <c r="D19" s="9">
        <v>3293811</v>
      </c>
      <c r="E19" s="8">
        <f t="shared" si="0"/>
        <v>0.29942344315338687</v>
      </c>
      <c r="F19" s="10">
        <f t="shared" si="1"/>
        <v>1.2393961207249218</v>
      </c>
    </row>
    <row r="20" spans="1:6" ht="15">
      <c r="A20" s="5" t="s">
        <v>23</v>
      </c>
      <c r="B20" s="6">
        <v>3892000</v>
      </c>
      <c r="C20" s="6">
        <v>3914637</v>
      </c>
      <c r="D20" s="9">
        <v>3941569</v>
      </c>
      <c r="E20" s="8">
        <f t="shared" si="0"/>
        <v>0.687982052997512</v>
      </c>
      <c r="F20" s="10">
        <f t="shared" si="1"/>
        <v>1.483134681428172</v>
      </c>
    </row>
    <row r="21" spans="1:6" ht="15">
      <c r="A21" s="5" t="s">
        <v>24</v>
      </c>
      <c r="B21" s="6">
        <v>90901</v>
      </c>
      <c r="C21" s="6">
        <v>76103</v>
      </c>
      <c r="D21" s="9">
        <v>98757</v>
      </c>
      <c r="E21" s="8">
        <f t="shared" si="0"/>
        <v>29.767551870491303</v>
      </c>
      <c r="F21" s="10">
        <f t="shared" si="1"/>
        <v>0.0371603114733757</v>
      </c>
    </row>
    <row r="22" spans="1:6" ht="15">
      <c r="A22" s="5" t="s">
        <v>25</v>
      </c>
      <c r="B22" s="6">
        <v>0</v>
      </c>
      <c r="C22" s="6">
        <v>0</v>
      </c>
      <c r="D22" s="9">
        <v>0</v>
      </c>
      <c r="E22" s="9">
        <v>0</v>
      </c>
      <c r="F22" s="10">
        <f t="shared" si="1"/>
        <v>0</v>
      </c>
    </row>
    <row r="23" spans="1:6" ht="15">
      <c r="A23" s="5" t="s">
        <v>26</v>
      </c>
      <c r="B23" s="6">
        <v>2333117</v>
      </c>
      <c r="C23" s="6">
        <v>2443669</v>
      </c>
      <c r="D23" s="9">
        <v>2158909</v>
      </c>
      <c r="E23" s="8">
        <f t="shared" si="0"/>
        <v>-11.652969366964186</v>
      </c>
      <c r="F23" s="10">
        <f t="shared" si="1"/>
        <v>0.8123548799849537</v>
      </c>
    </row>
    <row r="24" spans="1:6" ht="15">
      <c r="A24" s="5" t="s">
        <v>27</v>
      </c>
      <c r="B24" s="6">
        <v>2975343</v>
      </c>
      <c r="C24" s="6">
        <v>2660565</v>
      </c>
      <c r="D24" s="9">
        <v>2410240</v>
      </c>
      <c r="E24" s="8">
        <f t="shared" si="0"/>
        <v>-9.40871581788079</v>
      </c>
      <c r="F24" s="10">
        <f t="shared" si="1"/>
        <v>0.9069257786849444</v>
      </c>
    </row>
    <row r="25" spans="1:6" ht="15">
      <c r="A25" s="5" t="s">
        <v>28</v>
      </c>
      <c r="B25" s="6">
        <v>20421945</v>
      </c>
      <c r="C25" s="6">
        <v>22340978</v>
      </c>
      <c r="D25" s="9">
        <v>21898784</v>
      </c>
      <c r="E25" s="8">
        <f t="shared" si="0"/>
        <v>-1.9792956243903035</v>
      </c>
      <c r="F25" s="10">
        <f t="shared" si="1"/>
        <v>8.240080544449267</v>
      </c>
    </row>
    <row r="26" spans="1:6" ht="15">
      <c r="A26" s="5" t="s">
        <v>29</v>
      </c>
      <c r="B26" s="7">
        <v>237855</v>
      </c>
      <c r="C26" s="7">
        <v>192532</v>
      </c>
      <c r="D26" s="7">
        <v>186558</v>
      </c>
      <c r="E26" s="8">
        <f t="shared" si="0"/>
        <v>-3.1028608231358845</v>
      </c>
      <c r="F26" s="10">
        <f t="shared" si="1"/>
        <v>0.0701980962144458</v>
      </c>
    </row>
    <row r="27" spans="1:6" ht="15">
      <c r="A27" s="5" t="s">
        <v>30</v>
      </c>
      <c r="B27" s="6">
        <v>841139</v>
      </c>
      <c r="C27" s="6">
        <v>864623</v>
      </c>
      <c r="D27" s="9">
        <v>850559</v>
      </c>
      <c r="E27" s="8">
        <f t="shared" si="0"/>
        <v>-1.626604890223831</v>
      </c>
      <c r="F27" s="10">
        <f t="shared" si="1"/>
        <v>0.32004857748294263</v>
      </c>
    </row>
    <row r="28" spans="1:6" ht="15">
      <c r="A28" s="5" t="s">
        <v>31</v>
      </c>
      <c r="B28" s="7">
        <v>26006326</v>
      </c>
      <c r="C28" s="7">
        <v>28324558</v>
      </c>
      <c r="D28" s="7">
        <v>29502741</v>
      </c>
      <c r="E28" s="8">
        <f t="shared" si="0"/>
        <v>4.159581236889906</v>
      </c>
      <c r="F28" s="10">
        <f t="shared" si="1"/>
        <v>11.101299602846701</v>
      </c>
    </row>
    <row r="29" spans="1:6" ht="15">
      <c r="A29" s="5" t="s">
        <v>32</v>
      </c>
      <c r="B29" s="7" t="s">
        <v>2</v>
      </c>
      <c r="C29" s="7" t="s">
        <v>1</v>
      </c>
      <c r="D29" s="7" t="s">
        <v>1</v>
      </c>
      <c r="E29" s="8" t="s">
        <v>43</v>
      </c>
      <c r="F29" s="8" t="s">
        <v>43</v>
      </c>
    </row>
    <row r="30" spans="1:6" ht="15">
      <c r="A30" s="5" t="s">
        <v>33</v>
      </c>
      <c r="B30" s="7">
        <v>5209534</v>
      </c>
      <c r="C30" s="7">
        <v>5619491</v>
      </c>
      <c r="D30" s="7">
        <v>3471481</v>
      </c>
      <c r="E30" s="8">
        <f t="shared" si="0"/>
        <v>-38.2242804552939</v>
      </c>
      <c r="F30" s="10">
        <f t="shared" si="1"/>
        <v>1.3062498378232</v>
      </c>
    </row>
    <row r="31" spans="1:6" ht="15">
      <c r="A31" s="5" t="s">
        <v>3</v>
      </c>
      <c r="B31" s="6">
        <v>8120879</v>
      </c>
      <c r="C31" s="6">
        <v>8646886</v>
      </c>
      <c r="D31" s="9">
        <v>8478370</v>
      </c>
      <c r="E31" s="8">
        <f t="shared" si="0"/>
        <v>-1.948863440549573</v>
      </c>
      <c r="F31" s="10">
        <f t="shared" si="1"/>
        <v>3.1902434256460235</v>
      </c>
    </row>
    <row r="32" spans="1:6" ht="15">
      <c r="A32" s="5" t="s">
        <v>34</v>
      </c>
      <c r="B32" s="6" t="s">
        <v>2</v>
      </c>
      <c r="C32" s="6" t="s">
        <v>2</v>
      </c>
      <c r="D32" s="9" t="s">
        <v>43</v>
      </c>
      <c r="E32" s="8" t="s">
        <v>43</v>
      </c>
      <c r="F32" s="8" t="s">
        <v>43</v>
      </c>
    </row>
    <row r="33" spans="1:6" ht="15">
      <c r="A33" s="5" t="s">
        <v>35</v>
      </c>
      <c r="B33" s="7" t="s">
        <v>2</v>
      </c>
      <c r="C33" s="7" t="s">
        <v>1</v>
      </c>
      <c r="D33" s="7" t="s">
        <v>1</v>
      </c>
      <c r="E33" s="8" t="s">
        <v>43</v>
      </c>
      <c r="F33" s="8" t="s">
        <v>43</v>
      </c>
    </row>
    <row r="34" spans="1:2" ht="7.5" customHeight="1">
      <c r="A34"/>
      <c r="B34"/>
    </row>
    <row r="35" spans="1:7" ht="15">
      <c r="A35" s="11" t="s">
        <v>8</v>
      </c>
      <c r="B35" s="11" t="s">
        <v>7</v>
      </c>
      <c r="C35" s="11"/>
      <c r="D35" s="11"/>
      <c r="E35" s="11" t="s">
        <v>6</v>
      </c>
      <c r="F35" s="11"/>
      <c r="G35" s="11"/>
    </row>
    <row r="36" spans="1:7" ht="15" customHeight="1">
      <c r="A36" s="11"/>
      <c r="B36" s="11" t="s">
        <v>41</v>
      </c>
      <c r="C36" s="11" t="s">
        <v>42</v>
      </c>
      <c r="D36" s="11" t="s">
        <v>5</v>
      </c>
      <c r="E36" s="11" t="s">
        <v>41</v>
      </c>
      <c r="F36" s="11" t="s">
        <v>42</v>
      </c>
      <c r="G36" s="11" t="s">
        <v>5</v>
      </c>
    </row>
    <row r="37" spans="1:7" ht="15" customHeight="1">
      <c r="A37" s="11"/>
      <c r="B37" s="11"/>
      <c r="C37" s="11"/>
      <c r="D37" s="11"/>
      <c r="E37" s="11"/>
      <c r="F37" s="11"/>
      <c r="G37" s="11"/>
    </row>
    <row r="38" spans="1:7" ht="15">
      <c r="A38" s="5" t="s">
        <v>9</v>
      </c>
      <c r="B38" s="6">
        <v>112576</v>
      </c>
      <c r="C38" s="9">
        <v>104602</v>
      </c>
      <c r="D38" s="8">
        <f aca="true" t="shared" si="2" ref="D38:D64">C38/B38*100-100</f>
        <v>-7.083214894826611</v>
      </c>
      <c r="E38" s="6">
        <v>3335</v>
      </c>
      <c r="F38" s="9">
        <v>3252</v>
      </c>
      <c r="G38" s="8">
        <f aca="true" t="shared" si="3" ref="G38:G64">F38/E38*100-100</f>
        <v>-2.4887556221889042</v>
      </c>
    </row>
    <row r="39" spans="1:7" ht="15">
      <c r="A39" s="5" t="s">
        <v>10</v>
      </c>
      <c r="B39" s="6">
        <v>85123</v>
      </c>
      <c r="C39" s="9">
        <v>82259</v>
      </c>
      <c r="D39" s="8">
        <f t="shared" si="2"/>
        <v>-3.3645430729649917</v>
      </c>
      <c r="E39" s="6">
        <v>2944</v>
      </c>
      <c r="F39" s="9">
        <v>3018</v>
      </c>
      <c r="G39" s="8">
        <f t="shared" si="3"/>
        <v>2.513586956521735</v>
      </c>
    </row>
    <row r="40" spans="1:7" ht="15">
      <c r="A40" s="5" t="s">
        <v>11</v>
      </c>
      <c r="B40" s="6">
        <v>65475</v>
      </c>
      <c r="C40" s="9">
        <v>57395</v>
      </c>
      <c r="D40" s="8">
        <f t="shared" si="2"/>
        <v>-12.340588010691107</v>
      </c>
      <c r="E40" s="6">
        <v>2975</v>
      </c>
      <c r="F40" s="9">
        <v>2622</v>
      </c>
      <c r="G40" s="8">
        <f t="shared" si="3"/>
        <v>-11.865546218487395</v>
      </c>
    </row>
    <row r="41" spans="1:7" ht="15">
      <c r="A41" s="5" t="s">
        <v>12</v>
      </c>
      <c r="B41" s="7">
        <v>42336</v>
      </c>
      <c r="C41" s="7">
        <v>36840</v>
      </c>
      <c r="D41" s="8">
        <f t="shared" si="2"/>
        <v>-12.981859410430843</v>
      </c>
      <c r="E41" s="6">
        <v>2044</v>
      </c>
      <c r="F41" s="9">
        <v>2050</v>
      </c>
      <c r="G41" s="8">
        <f t="shared" si="3"/>
        <v>0.29354207436398383</v>
      </c>
    </row>
    <row r="42" spans="1:7" ht="15">
      <c r="A42" s="5" t="s">
        <v>13</v>
      </c>
      <c r="B42" s="6">
        <v>42235</v>
      </c>
      <c r="C42" s="9">
        <v>38929</v>
      </c>
      <c r="D42" s="8">
        <f t="shared" si="2"/>
        <v>-7.827631111637274</v>
      </c>
      <c r="E42" s="6">
        <v>2058</v>
      </c>
      <c r="F42" s="9">
        <v>2090</v>
      </c>
      <c r="G42" s="8">
        <f t="shared" si="3"/>
        <v>1.5549076773566668</v>
      </c>
    </row>
    <row r="43" spans="1:7" ht="15">
      <c r="A43" s="5" t="s">
        <v>14</v>
      </c>
      <c r="B43" s="6">
        <v>42995</v>
      </c>
      <c r="C43" s="9">
        <v>41781</v>
      </c>
      <c r="D43" s="8">
        <f t="shared" si="2"/>
        <v>-2.823584137690432</v>
      </c>
      <c r="E43" s="6">
        <v>2278</v>
      </c>
      <c r="F43" s="9">
        <v>2268</v>
      </c>
      <c r="G43" s="8">
        <f t="shared" si="3"/>
        <v>-0.43898156277435874</v>
      </c>
    </row>
    <row r="44" spans="1:7" ht="15">
      <c r="A44" s="5" t="s">
        <v>15</v>
      </c>
      <c r="B44" s="6">
        <v>240143</v>
      </c>
      <c r="C44" s="9">
        <v>234566</v>
      </c>
      <c r="D44" s="8">
        <f t="shared" si="2"/>
        <v>-2.322366256772</v>
      </c>
      <c r="E44" s="6">
        <v>4980</v>
      </c>
      <c r="F44" s="9">
        <v>4083</v>
      </c>
      <c r="G44" s="8">
        <f t="shared" si="3"/>
        <v>-18.012048192771076</v>
      </c>
    </row>
    <row r="45" spans="1:7" ht="15">
      <c r="A45" s="5" t="s">
        <v>4</v>
      </c>
      <c r="B45" s="6">
        <v>136852</v>
      </c>
      <c r="C45" s="9">
        <v>121981</v>
      </c>
      <c r="D45" s="8">
        <f t="shared" si="2"/>
        <v>-10.866483500423811</v>
      </c>
      <c r="E45" s="6">
        <v>2951</v>
      </c>
      <c r="F45" s="9">
        <v>2985</v>
      </c>
      <c r="G45" s="8">
        <f t="shared" si="3"/>
        <v>1.1521518129447657</v>
      </c>
    </row>
    <row r="46" spans="1:7" ht="15">
      <c r="A46" s="5" t="s">
        <v>16</v>
      </c>
      <c r="B46" s="6">
        <v>159874</v>
      </c>
      <c r="C46" s="9">
        <v>152709</v>
      </c>
      <c r="D46" s="8">
        <f t="shared" si="2"/>
        <v>-4.481654302763431</v>
      </c>
      <c r="E46" s="6">
        <v>4005</v>
      </c>
      <c r="F46" s="9">
        <v>4119</v>
      </c>
      <c r="G46" s="8">
        <f t="shared" si="3"/>
        <v>2.8464419475655376</v>
      </c>
    </row>
    <row r="47" spans="1:7" ht="15">
      <c r="A47" s="5" t="s">
        <v>17</v>
      </c>
      <c r="B47" s="6">
        <v>70012</v>
      </c>
      <c r="C47" s="9">
        <v>63855</v>
      </c>
      <c r="D47" s="8">
        <f t="shared" si="2"/>
        <v>-8.79420670742158</v>
      </c>
      <c r="E47" s="6">
        <v>2195</v>
      </c>
      <c r="F47" s="9">
        <v>2082</v>
      </c>
      <c r="G47" s="8">
        <f t="shared" si="3"/>
        <v>-5.148063781321184</v>
      </c>
    </row>
    <row r="48" spans="1:7" ht="15">
      <c r="A48" s="5" t="s">
        <v>18</v>
      </c>
      <c r="B48" s="6">
        <v>96767</v>
      </c>
      <c r="C48" s="9">
        <v>96135</v>
      </c>
      <c r="D48" s="8">
        <f t="shared" si="2"/>
        <v>-0.6531152148976389</v>
      </c>
      <c r="E48" s="6">
        <v>2583</v>
      </c>
      <c r="F48" s="9">
        <v>2833</v>
      </c>
      <c r="G48" s="8">
        <f t="shared" si="3"/>
        <v>9.67866821525358</v>
      </c>
    </row>
    <row r="49" spans="1:7" ht="15">
      <c r="A49" s="5" t="s">
        <v>19</v>
      </c>
      <c r="B49" s="6">
        <v>51054</v>
      </c>
      <c r="C49" s="9">
        <v>48062</v>
      </c>
      <c r="D49" s="8">
        <f t="shared" si="2"/>
        <v>-5.860461472166719</v>
      </c>
      <c r="E49" s="6">
        <v>2323</v>
      </c>
      <c r="F49" s="9">
        <v>2311</v>
      </c>
      <c r="G49" s="8">
        <f t="shared" si="3"/>
        <v>-0.5165733964700792</v>
      </c>
    </row>
    <row r="50" spans="1:7" ht="15">
      <c r="A50" s="5" t="s">
        <v>20</v>
      </c>
      <c r="B50" s="6">
        <v>49432</v>
      </c>
      <c r="C50" s="9">
        <v>42913</v>
      </c>
      <c r="D50" s="8">
        <f t="shared" si="2"/>
        <v>-13.18781356206506</v>
      </c>
      <c r="E50" s="6">
        <v>2243</v>
      </c>
      <c r="F50" s="9">
        <v>2226</v>
      </c>
      <c r="G50" s="8">
        <f t="shared" si="3"/>
        <v>-0.7579135086937043</v>
      </c>
    </row>
    <row r="51" spans="1:7" ht="15">
      <c r="A51" s="5" t="s">
        <v>21</v>
      </c>
      <c r="B51" s="6">
        <v>262582</v>
      </c>
      <c r="C51" s="9">
        <v>234288</v>
      </c>
      <c r="D51" s="8">
        <f t="shared" si="2"/>
        <v>-10.77530066798181</v>
      </c>
      <c r="E51" s="6">
        <v>2739</v>
      </c>
      <c r="F51" s="9">
        <v>2862</v>
      </c>
      <c r="G51" s="8">
        <f t="shared" si="3"/>
        <v>4.4906900328587085</v>
      </c>
    </row>
    <row r="52" spans="1:7" ht="15">
      <c r="A52" s="5" t="s">
        <v>22</v>
      </c>
      <c r="B52" s="6">
        <v>47585</v>
      </c>
      <c r="C52" s="9">
        <v>47023</v>
      </c>
      <c r="D52" s="8">
        <f t="shared" si="2"/>
        <v>-1.1810444467794383</v>
      </c>
      <c r="E52" s="6">
        <v>1630</v>
      </c>
      <c r="F52" s="9">
        <v>1714</v>
      </c>
      <c r="G52" s="8">
        <f t="shared" si="3"/>
        <v>5.1533742331288295</v>
      </c>
    </row>
    <row r="53" spans="1:7" ht="15">
      <c r="A53" s="5" t="s">
        <v>23</v>
      </c>
      <c r="B53" s="6">
        <v>113408</v>
      </c>
      <c r="C53" s="9">
        <v>138679</v>
      </c>
      <c r="D53" s="8">
        <f t="shared" si="2"/>
        <v>22.283260440180584</v>
      </c>
      <c r="E53" s="6">
        <v>2696</v>
      </c>
      <c r="F53" s="9">
        <v>2847</v>
      </c>
      <c r="G53" s="8">
        <f t="shared" si="3"/>
        <v>5.600890207715125</v>
      </c>
    </row>
    <row r="54" spans="1:7" ht="15">
      <c r="A54" s="5" t="s">
        <v>24</v>
      </c>
      <c r="B54" s="6">
        <v>12382</v>
      </c>
      <c r="C54" s="9">
        <v>10761</v>
      </c>
      <c r="D54" s="8">
        <f t="shared" si="2"/>
        <v>-13.091584558229684</v>
      </c>
      <c r="E54" s="6">
        <v>835</v>
      </c>
      <c r="F54" s="9">
        <v>914</v>
      </c>
      <c r="G54" s="8">
        <f t="shared" si="3"/>
        <v>9.461077844311376</v>
      </c>
    </row>
    <row r="55" spans="1:7" ht="15">
      <c r="A55" s="5" t="s">
        <v>25</v>
      </c>
      <c r="B55" s="6">
        <v>0</v>
      </c>
      <c r="C55" s="9">
        <v>0</v>
      </c>
      <c r="D55" s="9">
        <v>0</v>
      </c>
      <c r="E55" s="6">
        <v>0</v>
      </c>
      <c r="F55" s="9">
        <v>0</v>
      </c>
      <c r="G55" s="9">
        <v>0</v>
      </c>
    </row>
    <row r="56" spans="1:7" ht="15">
      <c r="A56" s="5" t="s">
        <v>26</v>
      </c>
      <c r="B56" s="6">
        <v>49171</v>
      </c>
      <c r="C56" s="9">
        <v>40624</v>
      </c>
      <c r="D56" s="8">
        <f t="shared" si="2"/>
        <v>-17.382196823330816</v>
      </c>
      <c r="E56" s="6">
        <v>2125</v>
      </c>
      <c r="F56" s="9">
        <v>1963</v>
      </c>
      <c r="G56" s="8">
        <f t="shared" si="3"/>
        <v>-7.623529411764707</v>
      </c>
    </row>
    <row r="57" spans="1:7" ht="15">
      <c r="A57" s="5" t="s">
        <v>27</v>
      </c>
      <c r="B57" s="6">
        <v>74703</v>
      </c>
      <c r="C57" s="9">
        <v>60941</v>
      </c>
      <c r="D57" s="8">
        <f t="shared" si="2"/>
        <v>-18.42228558424695</v>
      </c>
      <c r="E57" s="6">
        <v>3019</v>
      </c>
      <c r="F57" s="9">
        <v>2744</v>
      </c>
      <c r="G57" s="8">
        <f t="shared" si="3"/>
        <v>-9.10897648227889</v>
      </c>
    </row>
    <row r="58" spans="1:7" ht="15">
      <c r="A58" s="5" t="s">
        <v>28</v>
      </c>
      <c r="B58" s="6">
        <v>342957</v>
      </c>
      <c r="C58" s="9">
        <v>365303</v>
      </c>
      <c r="D58" s="8">
        <f t="shared" si="2"/>
        <v>6.515685639890705</v>
      </c>
      <c r="E58" s="6">
        <v>4872</v>
      </c>
      <c r="F58" s="9">
        <v>3959</v>
      </c>
      <c r="G58" s="8">
        <f t="shared" si="3"/>
        <v>-18.739737274220033</v>
      </c>
    </row>
    <row r="59" spans="1:7" ht="15">
      <c r="A59" s="5" t="s">
        <v>29</v>
      </c>
      <c r="B59" s="7">
        <v>11755</v>
      </c>
      <c r="C59" s="7">
        <v>11407</v>
      </c>
      <c r="D59" s="8">
        <f t="shared" si="2"/>
        <v>-2.960442364951092</v>
      </c>
      <c r="E59" s="7">
        <v>1126</v>
      </c>
      <c r="F59" s="7">
        <v>1093</v>
      </c>
      <c r="G59" s="8">
        <f t="shared" si="3"/>
        <v>-2.9307282415630453</v>
      </c>
    </row>
    <row r="60" spans="1:7" ht="15">
      <c r="A60" s="5" t="s">
        <v>30</v>
      </c>
      <c r="B60" s="6">
        <v>24847</v>
      </c>
      <c r="C60" s="9">
        <v>23668</v>
      </c>
      <c r="D60" s="8">
        <f t="shared" si="2"/>
        <v>-4.745039642612795</v>
      </c>
      <c r="E60" s="6">
        <v>1767</v>
      </c>
      <c r="F60" s="9">
        <v>1781</v>
      </c>
      <c r="G60" s="8">
        <f t="shared" si="3"/>
        <v>0.792303338992653</v>
      </c>
    </row>
    <row r="61" spans="1:7" ht="15">
      <c r="A61" s="5" t="s">
        <v>31</v>
      </c>
      <c r="B61" s="6">
        <v>578549</v>
      </c>
      <c r="C61" s="9">
        <v>579948</v>
      </c>
      <c r="D61" s="8">
        <f t="shared" si="2"/>
        <v>0.24181184307639114</v>
      </c>
      <c r="E61" s="6">
        <v>8536</v>
      </c>
      <c r="F61" s="9">
        <v>9037</v>
      </c>
      <c r="G61" s="8">
        <f t="shared" si="3"/>
        <v>5.8692596063730065</v>
      </c>
    </row>
    <row r="62" spans="1:7" ht="15">
      <c r="A62" s="5" t="s">
        <v>32</v>
      </c>
      <c r="B62" s="6" t="s">
        <v>1</v>
      </c>
      <c r="C62" s="9" t="s">
        <v>1</v>
      </c>
      <c r="D62" s="8" t="s">
        <v>43</v>
      </c>
      <c r="E62" s="6" t="s">
        <v>1</v>
      </c>
      <c r="F62" s="9" t="s">
        <v>1</v>
      </c>
      <c r="G62" s="8" t="s">
        <v>43</v>
      </c>
    </row>
    <row r="63" spans="1:7" ht="15">
      <c r="A63" s="5" t="s">
        <v>33</v>
      </c>
      <c r="B63" s="6">
        <v>290422</v>
      </c>
      <c r="C63" s="9">
        <v>178307</v>
      </c>
      <c r="D63" s="8">
        <f t="shared" si="2"/>
        <v>-38.60416910564627</v>
      </c>
      <c r="E63" s="6">
        <v>6409</v>
      </c>
      <c r="F63" s="9">
        <v>3764</v>
      </c>
      <c r="G63" s="8">
        <f t="shared" si="3"/>
        <v>-41.27008893743174</v>
      </c>
    </row>
    <row r="64" spans="1:7" ht="15">
      <c r="A64" s="5" t="s">
        <v>3</v>
      </c>
      <c r="B64" s="6">
        <v>158232</v>
      </c>
      <c r="C64" s="9">
        <v>144128</v>
      </c>
      <c r="D64" s="8">
        <f t="shared" si="2"/>
        <v>-8.913494109914552</v>
      </c>
      <c r="E64" s="6">
        <v>3681</v>
      </c>
      <c r="F64" s="9">
        <v>3667</v>
      </c>
      <c r="G64" s="8">
        <f t="shared" si="3"/>
        <v>-0.38033143167616856</v>
      </c>
    </row>
    <row r="65" spans="1:7" ht="15">
      <c r="A65" s="5" t="s">
        <v>34</v>
      </c>
      <c r="B65" s="6" t="s">
        <v>2</v>
      </c>
      <c r="C65" s="9" t="s">
        <v>43</v>
      </c>
      <c r="D65" s="8" t="s">
        <v>43</v>
      </c>
      <c r="E65" s="6" t="s">
        <v>2</v>
      </c>
      <c r="F65" s="9" t="s">
        <v>43</v>
      </c>
      <c r="G65" s="8" t="s">
        <v>43</v>
      </c>
    </row>
    <row r="66" spans="1:7" ht="15">
      <c r="A66" s="5" t="s">
        <v>35</v>
      </c>
      <c r="B66" s="7" t="s">
        <v>1</v>
      </c>
      <c r="C66" s="7" t="s">
        <v>1</v>
      </c>
      <c r="D66" s="8" t="s">
        <v>43</v>
      </c>
      <c r="E66" s="7" t="s">
        <v>1</v>
      </c>
      <c r="F66" s="7" t="s">
        <v>1</v>
      </c>
      <c r="G66" s="8" t="s">
        <v>43</v>
      </c>
    </row>
    <row r="67" spans="1:7" ht="15" customHeight="1">
      <c r="A67" s="15" t="s">
        <v>44</v>
      </c>
      <c r="B67" s="15"/>
      <c r="C67" s="15"/>
      <c r="D67" s="15"/>
      <c r="E67" s="15"/>
      <c r="F67" s="15"/>
      <c r="G67" s="15"/>
    </row>
  </sheetData>
  <sheetProtection/>
  <mergeCells count="19">
    <mergeCell ref="A67:G67"/>
    <mergeCell ref="E3:E4"/>
    <mergeCell ref="A35:A37"/>
    <mergeCell ref="B36:B37"/>
    <mergeCell ref="C36:C37"/>
    <mergeCell ref="E36:E37"/>
    <mergeCell ref="F36:F37"/>
    <mergeCell ref="B35:D35"/>
    <mergeCell ref="E35:G35"/>
    <mergeCell ref="F3:F4"/>
    <mergeCell ref="D36:D37"/>
    <mergeCell ref="G36:G37"/>
    <mergeCell ref="A1:D1"/>
    <mergeCell ref="E1:F1"/>
    <mergeCell ref="D2:F2"/>
    <mergeCell ref="D3:D4"/>
    <mergeCell ref="B2:B4"/>
    <mergeCell ref="C2:C4"/>
    <mergeCell ref="A2: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scaleWithDoc="0" alignWithMargins="0">
    <oddFooter>&amp;C81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2010-03-02T07:44:13Z</cp:lastPrinted>
  <dcterms:created xsi:type="dcterms:W3CDTF">2000-03-30T05:14:14Z</dcterms:created>
  <dcterms:modified xsi:type="dcterms:W3CDTF">2010-04-01T02:46:36Z</dcterms:modified>
  <cp:category/>
  <cp:version/>
  <cp:contentType/>
  <cp:contentStatus/>
</cp:coreProperties>
</file>