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<sst xmlns="http://schemas.openxmlformats.org/spreadsheetml/2006/main" count="18" uniqueCount="14">
  <si>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</si>
  <si>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</si>
  <si>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</si>
  <si>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</si>
  <si>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</si>
  <si>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</si>
  <si>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</si>
  <si>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</si>
  <si>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区　　分　／　年　　度</t>
  </si>
  <si>
    <t>1　ガス供給数と消費量の状況</t>
  </si>
  <si>
    <t>平成18年度</t>
  </si>
  <si>
    <t>平成19年度</t>
  </si>
  <si>
    <t>平成20年度</t>
  </si>
  <si>
    <t>（資料）東京ガス山梨株式会社調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</si>
</sst>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 applyProtection="1">
      <alignment/>
      <protection/>
    </xf>
    <xf numFmtId="177" fontId="2" fillId="33" borderId="1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2" width="11.25390625" style="4" customWidth="1"/>
    <col min="3" max="5" width="15.625" style="4" customWidth="1"/>
    <col min="6" max="6" width="15.625" style="3" customWidth="1"/>
    <col min="7" max="8" width="9.00390625" style="3" customWidth="1"/>
    <col min="9" max="16384" width="9.00390625" style="4" customWidth="1"/>
  </cols>
  <sheetData>
    <row r="1" spans="1:9" ht="14.25">
      <c r="A1" s="11" t="s">
        <v>9</v>
      </c>
      <c r="B1" s="11"/>
      <c r="C1" s="11"/>
      <c r="D1" s="11"/>
      <c r="E1" s="11"/>
      <c r="F1" s="11"/>
      <c r="I1" s="3"/>
    </row>
    <row r="2" spans="1:9" ht="21" customHeight="1">
      <c r="A2" s="8" t="s">
        <v>8</v>
      </c>
      <c r="B2" s="9"/>
      <c r="C2" s="10"/>
      <c r="D2" s="2" t="s">
        <v>10</v>
      </c>
      <c r="E2" s="2" t="s">
        <v>11</v>
      </c>
      <c r="F2" s="2" t="s">
        <v>12</v>
      </c>
      <c r="I2" s="3"/>
    </row>
    <row r="3" spans="1:9" ht="14.25">
      <c r="A3" s="12" t="s">
        <v>0</v>
      </c>
      <c r="B3" s="13"/>
      <c r="C3" s="1" t="s">
        <v>1</v>
      </c>
      <c r="D3" s="5">
        <f>SUM(D4:D7)</f>
        <v>28556</v>
      </c>
      <c r="E3" s="6">
        <f>SUM(E4:E7)</f>
        <v>28614</v>
      </c>
      <c r="F3" s="6">
        <f>SUM(F4:F7)</f>
        <v>28544</v>
      </c>
      <c r="I3" s="3"/>
    </row>
    <row r="4" spans="1:9" ht="14.25">
      <c r="A4" s="14"/>
      <c r="B4" s="15"/>
      <c r="C4" s="1" t="s">
        <v>2</v>
      </c>
      <c r="D4" s="5">
        <v>24673</v>
      </c>
      <c r="E4" s="6">
        <v>24755</v>
      </c>
      <c r="F4" s="6">
        <v>24709</v>
      </c>
      <c r="I4" s="3"/>
    </row>
    <row r="5" spans="1:9" ht="14.25">
      <c r="A5" s="14"/>
      <c r="B5" s="15"/>
      <c r="C5" s="1" t="s">
        <v>3</v>
      </c>
      <c r="D5" s="5">
        <v>3115</v>
      </c>
      <c r="E5" s="6">
        <v>3100</v>
      </c>
      <c r="F5" s="6">
        <v>3065</v>
      </c>
      <c r="I5" s="3"/>
    </row>
    <row r="6" spans="1:9" ht="14.25">
      <c r="A6" s="14"/>
      <c r="B6" s="15"/>
      <c r="C6" s="1" t="s">
        <v>4</v>
      </c>
      <c r="D6" s="5">
        <v>84</v>
      </c>
      <c r="E6" s="6">
        <v>88</v>
      </c>
      <c r="F6" s="6">
        <v>93</v>
      </c>
      <c r="I6" s="3"/>
    </row>
    <row r="7" spans="1:9" ht="14.25">
      <c r="A7" s="16"/>
      <c r="B7" s="17"/>
      <c r="C7" s="1" t="s">
        <v>5</v>
      </c>
      <c r="D7" s="5">
        <f>268+416</f>
        <v>684</v>
      </c>
      <c r="E7" s="6">
        <f>407+264</f>
        <v>671</v>
      </c>
      <c r="F7" s="6">
        <f>261+416</f>
        <v>677</v>
      </c>
      <c r="I7" s="3"/>
    </row>
    <row r="8" spans="1:9" ht="14.25">
      <c r="A8" s="12" t="s">
        <v>6</v>
      </c>
      <c r="B8" s="13"/>
      <c r="C8" s="1" t="s">
        <v>7</v>
      </c>
      <c r="D8" s="5">
        <f>SUM(D9:D12)</f>
        <v>27744.718</v>
      </c>
      <c r="E8" s="6">
        <f>SUM(E9:E12)</f>
        <v>30142.478</v>
      </c>
      <c r="F8" s="6">
        <f>SUM(F9:F12)</f>
        <v>29757.258</v>
      </c>
      <c r="I8" s="3"/>
    </row>
    <row r="9" spans="1:9" ht="14.25">
      <c r="A9" s="14"/>
      <c r="B9" s="15"/>
      <c r="C9" s="1" t="s">
        <v>2</v>
      </c>
      <c r="D9" s="5">
        <v>7837.524</v>
      </c>
      <c r="E9" s="6">
        <v>7955.221</v>
      </c>
      <c r="F9" s="6">
        <v>7656.737</v>
      </c>
      <c r="I9" s="3"/>
    </row>
    <row r="10" spans="1:9" ht="14.25">
      <c r="A10" s="14"/>
      <c r="B10" s="15"/>
      <c r="C10" s="1" t="s">
        <v>3</v>
      </c>
      <c r="D10" s="5">
        <v>7040.348</v>
      </c>
      <c r="E10" s="6">
        <v>8988.468</v>
      </c>
      <c r="F10" s="6">
        <v>8691.427</v>
      </c>
      <c r="I10" s="3"/>
    </row>
    <row r="11" spans="1:9" ht="14.25">
      <c r="A11" s="14"/>
      <c r="B11" s="15"/>
      <c r="C11" s="1" t="s">
        <v>4</v>
      </c>
      <c r="D11" s="5">
        <v>5924.93</v>
      </c>
      <c r="E11" s="6">
        <v>6188.061</v>
      </c>
      <c r="F11" s="6">
        <v>6596.37</v>
      </c>
      <c r="I11" s="3"/>
    </row>
    <row r="12" spans="1:9" ht="14.25">
      <c r="A12" s="16"/>
      <c r="B12" s="17"/>
      <c r="C12" s="1" t="s">
        <v>5</v>
      </c>
      <c r="D12" s="5">
        <f>1740.341+5201.372+0.203</f>
        <v>6941.916</v>
      </c>
      <c r="E12" s="6">
        <f>1871.848+5138.88</f>
        <v>7010.728</v>
      </c>
      <c r="F12" s="6">
        <f>1711.838+5100.886</f>
        <v>6812.724</v>
      </c>
      <c r="I12" s="3"/>
    </row>
    <row r="13" spans="1:9" s="3" customFormat="1" ht="14.25">
      <c r="A13" s="7" t="s">
        <v>13</v>
      </c>
      <c r="B13" s="7"/>
      <c r="C13" s="7"/>
      <c r="D13" s="7"/>
      <c r="E13" s="7"/>
      <c r="I13" s="4"/>
    </row>
  </sheetData>
  <sheetProtection formatCells="0" formatColumns="0" formatRows="0" insertColumns="0" insertRows="0"/>
  <mergeCells count="5">
    <mergeCell ref="A13:E13"/>
    <mergeCell ref="A2:C2"/>
    <mergeCell ref="A1:F1"/>
    <mergeCell ref="A3:B7"/>
    <mergeCell ref="A8:B12"/>
  </mergeCells>
  <conditionalFormatting sqref="D3:F3 D8:F8">
    <cfRule type="cellIs" priority="6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2010-04-02T04:16:57Z</cp:lastPrinted>
  <dcterms:created xsi:type="dcterms:W3CDTF">2000-04-20T08:00:38Z</dcterms:created>
  <dcterms:modified xsi:type="dcterms:W3CDTF">2010-04-02T04:17:03Z</dcterms:modified>
  <cp:category/>
  <cp:version/>
  <cp:contentType/>
  <cp:contentStatus/>
</cp:coreProperties>
</file>