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725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<sst xmlns="http://schemas.openxmlformats.org/spreadsheetml/2006/main" count="48" uniqueCount="23">
  <si>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</si>
  <si>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</si>
  <si>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</si>
  <si>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</si>
  <si>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</si>
  <si>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</si>
  <si>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</si>
  <si>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</si>
  <si>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</si>
  <si>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</si>
  <si>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</si>
  <si>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介護サービス費　　　　　　　　　　　　（高額サービス費を含む）</t>
  </si>
  <si>
    <t>（単位：件、円）</t>
  </si>
  <si>
    <t>居宅サービス費　　　            　（居宅サービス                         計画費を除く）</t>
  </si>
  <si>
    <t>（資料）福祉部高齢者支援室介護保険課調</t>
  </si>
  <si>
    <t>平成18年度</t>
  </si>
  <si>
    <t>予防サービス</t>
  </si>
  <si>
    <t>予防サービス費　　　　　　　　　　　　（高額サービス費を含む）</t>
  </si>
  <si>
    <t>特定入所者                              サービス費</t>
  </si>
  <si>
    <t>地域密着型                           サービス</t>
  </si>
  <si>
    <t>平成19年度</t>
  </si>
  <si>
    <t>平成20年度</t>
  </si>
  <si>
    <t>居宅サービス  　　　　                          計画費        　　　   （居宅介護        　   支援費）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</si>
</sst>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33" borderId="11" xfId="0" applyNumberFormat="1" applyFont="1" applyFill="1" applyBorder="1" applyAlignment="1" applyProtection="1">
      <alignment vertical="center" shrinkToFit="1"/>
      <protection locked="0"/>
    </xf>
    <xf numFmtId="176" fontId="2" fillId="33" borderId="11" xfId="0" applyNumberFormat="1" applyFont="1" applyFill="1" applyBorder="1" applyAlignment="1" applyProtection="1">
      <alignment vertical="center" shrinkToFit="1"/>
      <protection/>
    </xf>
    <xf numFmtId="176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shrinkToFit="1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7.25" customHeight="1"/>
  <cols>
    <col min="1" max="1" width="15.625" style="1" customWidth="1"/>
    <col min="2" max="8" width="13.625" style="1" customWidth="1"/>
    <col min="9" max="16384" width="9.00390625" style="1" customWidth="1"/>
  </cols>
  <sheetData>
    <row r="1" spans="1:8" ht="17.25" customHeight="1">
      <c r="A1" s="10" t="s">
        <v>7</v>
      </c>
      <c r="B1" s="10"/>
      <c r="C1" s="10"/>
      <c r="D1" s="10"/>
      <c r="E1" s="10"/>
      <c r="F1" s="10"/>
      <c r="G1" s="10"/>
      <c r="H1" s="9" t="s">
        <v>12</v>
      </c>
    </row>
    <row r="2" spans="1:8" ht="17.25" customHeight="1">
      <c r="A2" s="11" t="s">
        <v>8</v>
      </c>
      <c r="B2" s="12"/>
      <c r="C2" s="15" t="s">
        <v>15</v>
      </c>
      <c r="D2" s="16"/>
      <c r="E2" s="15" t="s">
        <v>20</v>
      </c>
      <c r="F2" s="16"/>
      <c r="G2" s="15" t="s">
        <v>21</v>
      </c>
      <c r="H2" s="16"/>
    </row>
    <row r="3" spans="1:8" ht="17.25" customHeight="1">
      <c r="A3" s="13"/>
      <c r="B3" s="14"/>
      <c r="C3" s="2" t="s">
        <v>9</v>
      </c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</row>
    <row r="4" spans="1:8" ht="17.25" customHeight="1">
      <c r="A4" s="23" t="s">
        <v>13</v>
      </c>
      <c r="B4" s="4" t="s">
        <v>0</v>
      </c>
      <c r="C4" s="3">
        <v>91005</v>
      </c>
      <c r="D4" s="3">
        <v>4736532090</v>
      </c>
      <c r="E4" s="5">
        <v>84128</v>
      </c>
      <c r="F4" s="5">
        <v>4799967534</v>
      </c>
      <c r="G4" s="5">
        <v>88233</v>
      </c>
      <c r="H4" s="5">
        <v>5087407881</v>
      </c>
    </row>
    <row r="5" spans="1:8" ht="17.25" customHeight="1">
      <c r="A5" s="24"/>
      <c r="B5" s="4" t="s">
        <v>16</v>
      </c>
      <c r="C5" s="3">
        <v>9539</v>
      </c>
      <c r="D5" s="3">
        <v>220765837</v>
      </c>
      <c r="E5" s="5">
        <v>18740</v>
      </c>
      <c r="F5" s="5">
        <v>450173636</v>
      </c>
      <c r="G5" s="5">
        <v>20186</v>
      </c>
      <c r="H5" s="5">
        <v>492650620</v>
      </c>
    </row>
    <row r="6" spans="1:8" ht="17.25" customHeight="1">
      <c r="A6" s="25"/>
      <c r="B6" s="4" t="s">
        <v>1</v>
      </c>
      <c r="C6" s="3">
        <f aca="true" t="shared" si="0" ref="C6:H6">SUM(C4:C5)</f>
        <v>100544</v>
      </c>
      <c r="D6" s="3">
        <f t="shared" si="0"/>
        <v>4957297927</v>
      </c>
      <c r="E6" s="6">
        <f t="shared" si="0"/>
        <v>102868</v>
      </c>
      <c r="F6" s="6">
        <f t="shared" si="0"/>
        <v>5250141170</v>
      </c>
      <c r="G6" s="6">
        <f t="shared" si="0"/>
        <v>108419</v>
      </c>
      <c r="H6" s="6">
        <f t="shared" si="0"/>
        <v>5580058501</v>
      </c>
    </row>
    <row r="7" spans="1:8" ht="17.25" customHeight="1">
      <c r="A7" s="23" t="s">
        <v>19</v>
      </c>
      <c r="B7" s="4" t="s">
        <v>0</v>
      </c>
      <c r="C7" s="3">
        <v>2228</v>
      </c>
      <c r="D7" s="3">
        <v>496967321</v>
      </c>
      <c r="E7" s="5">
        <v>3186</v>
      </c>
      <c r="F7" s="5">
        <v>666538540</v>
      </c>
      <c r="G7" s="5">
        <v>4351</v>
      </c>
      <c r="H7" s="5">
        <v>872367900</v>
      </c>
    </row>
    <row r="8" spans="1:8" ht="17.25" customHeight="1">
      <c r="A8" s="24"/>
      <c r="B8" s="4" t="s">
        <v>16</v>
      </c>
      <c r="C8" s="3">
        <v>8</v>
      </c>
      <c r="D8" s="3">
        <v>1825497</v>
      </c>
      <c r="E8" s="5">
        <v>79</v>
      </c>
      <c r="F8" s="5">
        <v>7875612</v>
      </c>
      <c r="G8" s="5">
        <v>115</v>
      </c>
      <c r="H8" s="5">
        <v>10058984</v>
      </c>
    </row>
    <row r="9" spans="1:8" ht="17.25" customHeight="1">
      <c r="A9" s="25"/>
      <c r="B9" s="4" t="s">
        <v>1</v>
      </c>
      <c r="C9" s="3">
        <f aca="true" t="shared" si="1" ref="C9:H9">SUM(C7:C8)</f>
        <v>2236</v>
      </c>
      <c r="D9" s="3">
        <f t="shared" si="1"/>
        <v>498792818</v>
      </c>
      <c r="E9" s="6">
        <f t="shared" si="1"/>
        <v>3265</v>
      </c>
      <c r="F9" s="6">
        <f t="shared" si="1"/>
        <v>674414152</v>
      </c>
      <c r="G9" s="6">
        <f t="shared" si="1"/>
        <v>4466</v>
      </c>
      <c r="H9" s="6">
        <f t="shared" si="1"/>
        <v>882426884</v>
      </c>
    </row>
    <row r="10" spans="1:8" ht="17.25" customHeight="1">
      <c r="A10" s="20" t="s">
        <v>2</v>
      </c>
      <c r="B10" s="4" t="s">
        <v>0</v>
      </c>
      <c r="C10" s="3">
        <v>14352</v>
      </c>
      <c r="D10" s="3">
        <v>3469254763</v>
      </c>
      <c r="E10" s="5">
        <v>15037</v>
      </c>
      <c r="F10" s="5">
        <v>3707603225</v>
      </c>
      <c r="G10" s="5">
        <v>15649</v>
      </c>
      <c r="H10" s="5">
        <v>3879020343</v>
      </c>
    </row>
    <row r="11" spans="1:8" ht="17.25" customHeight="1">
      <c r="A11" s="21"/>
      <c r="B11" s="4" t="s">
        <v>16</v>
      </c>
      <c r="C11" s="3">
        <v>40</v>
      </c>
      <c r="D11" s="3">
        <v>8063406</v>
      </c>
      <c r="E11" s="7">
        <v>0</v>
      </c>
      <c r="F11" s="7">
        <v>0</v>
      </c>
      <c r="G11" s="7">
        <v>0</v>
      </c>
      <c r="H11" s="7">
        <v>0</v>
      </c>
    </row>
    <row r="12" spans="1:8" ht="17.25" customHeight="1">
      <c r="A12" s="22"/>
      <c r="B12" s="4" t="s">
        <v>1</v>
      </c>
      <c r="C12" s="3">
        <f aca="true" t="shared" si="2" ref="C12:H12">SUM(C10:C11)</f>
        <v>14392</v>
      </c>
      <c r="D12" s="3">
        <f t="shared" si="2"/>
        <v>3477318169</v>
      </c>
      <c r="E12" s="6">
        <f t="shared" si="2"/>
        <v>15037</v>
      </c>
      <c r="F12" s="6">
        <f t="shared" si="2"/>
        <v>3707603225</v>
      </c>
      <c r="G12" s="6">
        <f t="shared" si="2"/>
        <v>15649</v>
      </c>
      <c r="H12" s="6">
        <f t="shared" si="2"/>
        <v>3879020343</v>
      </c>
    </row>
    <row r="13" spans="1:8" ht="17.25" customHeight="1">
      <c r="A13" s="17" t="s">
        <v>3</v>
      </c>
      <c r="B13" s="4" t="s">
        <v>0</v>
      </c>
      <c r="C13" s="3">
        <v>577</v>
      </c>
      <c r="D13" s="3">
        <v>15283351</v>
      </c>
      <c r="E13" s="5">
        <v>563</v>
      </c>
      <c r="F13" s="5">
        <v>14332045</v>
      </c>
      <c r="G13" s="5">
        <v>536</v>
      </c>
      <c r="H13" s="5">
        <v>14385085</v>
      </c>
    </row>
    <row r="14" spans="1:8" ht="17.25" customHeight="1">
      <c r="A14" s="18"/>
      <c r="B14" s="4" t="s">
        <v>16</v>
      </c>
      <c r="C14" s="3">
        <v>115</v>
      </c>
      <c r="D14" s="3">
        <v>2192387</v>
      </c>
      <c r="E14" s="5">
        <v>174</v>
      </c>
      <c r="F14" s="5">
        <v>3345133</v>
      </c>
      <c r="G14" s="5">
        <v>148</v>
      </c>
      <c r="H14" s="5">
        <v>3304264</v>
      </c>
    </row>
    <row r="15" spans="1:8" ht="17.25" customHeight="1">
      <c r="A15" s="19"/>
      <c r="B15" s="4" t="s">
        <v>1</v>
      </c>
      <c r="C15" s="3">
        <f aca="true" t="shared" si="3" ref="C15:H15">SUM(C13:C14)</f>
        <v>692</v>
      </c>
      <c r="D15" s="3">
        <f t="shared" si="3"/>
        <v>17475738</v>
      </c>
      <c r="E15" s="6">
        <f t="shared" si="3"/>
        <v>737</v>
      </c>
      <c r="F15" s="6">
        <f t="shared" si="3"/>
        <v>17677178</v>
      </c>
      <c r="G15" s="6">
        <f t="shared" si="3"/>
        <v>684</v>
      </c>
      <c r="H15" s="6">
        <f t="shared" si="3"/>
        <v>17689349</v>
      </c>
    </row>
    <row r="16" spans="1:8" ht="17.25" customHeight="1">
      <c r="A16" s="17" t="s">
        <v>4</v>
      </c>
      <c r="B16" s="4" t="s">
        <v>0</v>
      </c>
      <c r="C16" s="3">
        <v>422</v>
      </c>
      <c r="D16" s="3">
        <v>43502283</v>
      </c>
      <c r="E16" s="5">
        <v>373</v>
      </c>
      <c r="F16" s="5">
        <v>34452916</v>
      </c>
      <c r="G16" s="5">
        <v>395</v>
      </c>
      <c r="H16" s="5">
        <v>34121893</v>
      </c>
    </row>
    <row r="17" spans="1:8" ht="17.25" customHeight="1">
      <c r="A17" s="18"/>
      <c r="B17" s="4" t="s">
        <v>16</v>
      </c>
      <c r="C17" s="3">
        <v>117</v>
      </c>
      <c r="D17" s="3">
        <v>11351575</v>
      </c>
      <c r="E17" s="5">
        <v>173</v>
      </c>
      <c r="F17" s="5">
        <v>16295509</v>
      </c>
      <c r="G17" s="5">
        <v>174</v>
      </c>
      <c r="H17" s="5">
        <v>15509472</v>
      </c>
    </row>
    <row r="18" spans="1:8" ht="17.25" customHeight="1">
      <c r="A18" s="19"/>
      <c r="B18" s="4" t="s">
        <v>1</v>
      </c>
      <c r="C18" s="3">
        <f aca="true" t="shared" si="4" ref="C18:H18">SUM(C16:C17)</f>
        <v>539</v>
      </c>
      <c r="D18" s="3">
        <f t="shared" si="4"/>
        <v>54853858</v>
      </c>
      <c r="E18" s="6">
        <f t="shared" si="4"/>
        <v>546</v>
      </c>
      <c r="F18" s="6">
        <f t="shared" si="4"/>
        <v>50748425</v>
      </c>
      <c r="G18" s="6">
        <f t="shared" si="4"/>
        <v>569</v>
      </c>
      <c r="H18" s="6">
        <f t="shared" si="4"/>
        <v>49631365</v>
      </c>
    </row>
    <row r="19" spans="1:8" ht="17.25" customHeight="1">
      <c r="A19" s="17" t="s">
        <v>5</v>
      </c>
      <c r="B19" s="4" t="s">
        <v>0</v>
      </c>
      <c r="C19" s="3">
        <v>13484</v>
      </c>
      <c r="D19" s="3">
        <v>121735535</v>
      </c>
      <c r="E19" s="5">
        <v>19963</v>
      </c>
      <c r="F19" s="5">
        <v>185085852</v>
      </c>
      <c r="G19" s="5">
        <v>20940</v>
      </c>
      <c r="H19" s="5">
        <v>196411705</v>
      </c>
    </row>
    <row r="20" spans="1:8" ht="17.25" customHeight="1">
      <c r="A20" s="18"/>
      <c r="B20" s="4" t="s">
        <v>16</v>
      </c>
      <c r="C20" s="3">
        <v>102</v>
      </c>
      <c r="D20" s="3">
        <v>198932</v>
      </c>
      <c r="E20" s="5">
        <v>196</v>
      </c>
      <c r="F20" s="5">
        <v>376001</v>
      </c>
      <c r="G20" s="5">
        <v>240</v>
      </c>
      <c r="H20" s="5">
        <v>388242</v>
      </c>
    </row>
    <row r="21" spans="1:8" ht="17.25" customHeight="1">
      <c r="A21" s="19"/>
      <c r="B21" s="4" t="s">
        <v>1</v>
      </c>
      <c r="C21" s="3">
        <f aca="true" t="shared" si="5" ref="C21:H21">SUM(C19:C20)</f>
        <v>13586</v>
      </c>
      <c r="D21" s="3">
        <f t="shared" si="5"/>
        <v>121934467</v>
      </c>
      <c r="E21" s="6">
        <f t="shared" si="5"/>
        <v>20159</v>
      </c>
      <c r="F21" s="6">
        <f t="shared" si="5"/>
        <v>185461853</v>
      </c>
      <c r="G21" s="6">
        <f t="shared" si="5"/>
        <v>21180</v>
      </c>
      <c r="H21" s="6">
        <f t="shared" si="5"/>
        <v>196799947</v>
      </c>
    </row>
    <row r="22" spans="1:8" ht="17.25" customHeight="1">
      <c r="A22" s="34" t="s">
        <v>22</v>
      </c>
      <c r="B22" s="4" t="s">
        <v>0</v>
      </c>
      <c r="C22" s="3">
        <v>46994</v>
      </c>
      <c r="D22" s="3">
        <v>504513445</v>
      </c>
      <c r="E22" s="5">
        <v>41476</v>
      </c>
      <c r="F22" s="5">
        <v>472575293</v>
      </c>
      <c r="G22" s="5">
        <v>42866</v>
      </c>
      <c r="H22" s="5">
        <v>491320176</v>
      </c>
    </row>
    <row r="23" spans="1:8" ht="17.25" customHeight="1">
      <c r="A23" s="35"/>
      <c r="B23" s="4" t="s">
        <v>16</v>
      </c>
      <c r="C23" s="3">
        <v>7663</v>
      </c>
      <c r="D23" s="3">
        <v>36911500</v>
      </c>
      <c r="E23" s="5">
        <v>14849</v>
      </c>
      <c r="F23" s="5">
        <v>61246500</v>
      </c>
      <c r="G23" s="5">
        <v>15750</v>
      </c>
      <c r="H23" s="5">
        <v>64628445</v>
      </c>
    </row>
    <row r="24" spans="1:8" ht="17.25" customHeight="1">
      <c r="A24" s="36"/>
      <c r="B24" s="4" t="s">
        <v>1</v>
      </c>
      <c r="C24" s="3">
        <f aca="true" t="shared" si="6" ref="C24:H24">SUM(C22:C23)</f>
        <v>54657</v>
      </c>
      <c r="D24" s="3">
        <f t="shared" si="6"/>
        <v>541424945</v>
      </c>
      <c r="E24" s="6">
        <f t="shared" si="6"/>
        <v>56325</v>
      </c>
      <c r="F24" s="6">
        <f t="shared" si="6"/>
        <v>533821793</v>
      </c>
      <c r="G24" s="6">
        <f t="shared" si="6"/>
        <v>58616</v>
      </c>
      <c r="H24" s="6">
        <f t="shared" si="6"/>
        <v>555948621</v>
      </c>
    </row>
    <row r="25" spans="1:8" ht="17.25" customHeight="1">
      <c r="A25" s="31" t="s">
        <v>18</v>
      </c>
      <c r="B25" s="4" t="s">
        <v>0</v>
      </c>
      <c r="C25" s="3">
        <v>17142</v>
      </c>
      <c r="D25" s="3">
        <v>395773677</v>
      </c>
      <c r="E25" s="5">
        <v>14262</v>
      </c>
      <c r="F25" s="5">
        <v>432196020</v>
      </c>
      <c r="G25" s="5">
        <v>15399</v>
      </c>
      <c r="H25" s="5">
        <v>473699767</v>
      </c>
    </row>
    <row r="26" spans="1:8" ht="17.25" customHeight="1">
      <c r="A26" s="32"/>
      <c r="B26" s="4" t="s">
        <v>16</v>
      </c>
      <c r="C26" s="3">
        <v>70</v>
      </c>
      <c r="D26" s="3">
        <v>118300</v>
      </c>
      <c r="E26" s="5">
        <v>29</v>
      </c>
      <c r="F26" s="5">
        <v>203700</v>
      </c>
      <c r="G26" s="5">
        <v>35</v>
      </c>
      <c r="H26" s="5">
        <v>297230</v>
      </c>
    </row>
    <row r="27" spans="1:8" ht="17.25" customHeight="1">
      <c r="A27" s="33"/>
      <c r="B27" s="4" t="s">
        <v>1</v>
      </c>
      <c r="C27" s="3">
        <f aca="true" t="shared" si="7" ref="C27:H27">SUM(C25:C26)</f>
        <v>17212</v>
      </c>
      <c r="D27" s="3">
        <f t="shared" si="7"/>
        <v>395891977</v>
      </c>
      <c r="E27" s="6">
        <f t="shared" si="7"/>
        <v>14291</v>
      </c>
      <c r="F27" s="6">
        <f t="shared" si="7"/>
        <v>432399720</v>
      </c>
      <c r="G27" s="6">
        <f>SUM(G25:G26)</f>
        <v>15434</v>
      </c>
      <c r="H27" s="6">
        <f t="shared" si="7"/>
        <v>473996997</v>
      </c>
    </row>
    <row r="28" spans="1:8" ht="30" customHeight="1">
      <c r="A28" s="29" t="s">
        <v>11</v>
      </c>
      <c r="B28" s="30"/>
      <c r="C28" s="3">
        <f aca="true" t="shared" si="8" ref="C28:H29">C7+C10+C13+C16+C19+C22+C25+C4</f>
        <v>186204</v>
      </c>
      <c r="D28" s="3">
        <f t="shared" si="8"/>
        <v>9783562465</v>
      </c>
      <c r="E28" s="3">
        <f t="shared" si="8"/>
        <v>178988</v>
      </c>
      <c r="F28" s="3">
        <f t="shared" si="8"/>
        <v>10312751425</v>
      </c>
      <c r="G28" s="3">
        <f t="shared" si="8"/>
        <v>188369</v>
      </c>
      <c r="H28" s="3">
        <f t="shared" si="8"/>
        <v>11048734750</v>
      </c>
    </row>
    <row r="29" spans="1:8" ht="30" customHeight="1">
      <c r="A29" s="29" t="s">
        <v>17</v>
      </c>
      <c r="B29" s="30"/>
      <c r="C29" s="3">
        <f t="shared" si="8"/>
        <v>17654</v>
      </c>
      <c r="D29" s="3">
        <f t="shared" si="8"/>
        <v>281427434</v>
      </c>
      <c r="E29" s="3">
        <f t="shared" si="8"/>
        <v>34240</v>
      </c>
      <c r="F29" s="3">
        <f t="shared" si="8"/>
        <v>539516091</v>
      </c>
      <c r="G29" s="3">
        <f t="shared" si="8"/>
        <v>36648</v>
      </c>
      <c r="H29" s="3">
        <f t="shared" si="8"/>
        <v>586837257</v>
      </c>
    </row>
    <row r="30" spans="1:8" ht="17.25" customHeight="1">
      <c r="A30" s="27" t="s">
        <v>6</v>
      </c>
      <c r="B30" s="28"/>
      <c r="C30" s="3">
        <f aca="true" t="shared" si="9" ref="C30:H30">SUM(C28:C29)</f>
        <v>203858</v>
      </c>
      <c r="D30" s="3">
        <f t="shared" si="9"/>
        <v>10064989899</v>
      </c>
      <c r="E30" s="6">
        <f t="shared" si="9"/>
        <v>213228</v>
      </c>
      <c r="F30" s="6">
        <f t="shared" si="9"/>
        <v>10852267516</v>
      </c>
      <c r="G30" s="6">
        <f t="shared" si="9"/>
        <v>225017</v>
      </c>
      <c r="H30" s="6">
        <f t="shared" si="9"/>
        <v>11635572007</v>
      </c>
    </row>
    <row r="31" spans="1:8" ht="17.25" customHeight="1">
      <c r="A31" s="26" t="s">
        <v>14</v>
      </c>
      <c r="B31" s="26"/>
      <c r="C31" s="26"/>
      <c r="D31" s="26"/>
      <c r="E31" s="26"/>
      <c r="F31" s="26"/>
      <c r="G31" s="26"/>
      <c r="H31" s="26"/>
    </row>
    <row r="32" spans="1:8" ht="17.25" customHeight="1">
      <c r="A32" s="8"/>
      <c r="B32" s="8"/>
      <c r="C32" s="8"/>
      <c r="D32" s="8"/>
      <c r="E32" s="8"/>
      <c r="F32" s="8"/>
      <c r="G32" s="8"/>
      <c r="H32" s="8"/>
    </row>
  </sheetData>
  <sheetProtection sheet="1" formatCells="0" formatColumns="0" formatRows="0" insertColumns="0" insertRows="0"/>
  <mergeCells count="17">
    <mergeCell ref="A10:A12"/>
    <mergeCell ref="A7:A9"/>
    <mergeCell ref="A4:A6"/>
    <mergeCell ref="A31:H31"/>
    <mergeCell ref="A30:B30"/>
    <mergeCell ref="A29:B29"/>
    <mergeCell ref="A28:B28"/>
    <mergeCell ref="A25:A27"/>
    <mergeCell ref="A22:A24"/>
    <mergeCell ref="A19:A21"/>
    <mergeCell ref="A16:A18"/>
    <mergeCell ref="A13:A15"/>
    <mergeCell ref="A1:G1"/>
    <mergeCell ref="A2:B3"/>
    <mergeCell ref="C2:D2"/>
    <mergeCell ref="E2:F2"/>
    <mergeCell ref="G2:H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2010-04-07T05:51:00Z</cp:lastPrinted>
  <dcterms:created xsi:type="dcterms:W3CDTF">2001-11-29T07:17:06Z</dcterms:created>
  <dcterms:modified xsi:type="dcterms:W3CDTF">2010-04-07T05:51:01Z</dcterms:modified>
  <cp:category/>
  <cp:version/>
  <cp:contentType/>
  <cp:contentStatus/>
</cp:coreProperties>
</file>