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<sst xmlns="http://schemas.openxmlformats.org/spreadsheetml/2006/main" count="37" uniqueCount="24">
  <si>
    <t>大・高</t>
  </si>
  <si>
    <t>中・小</t>
  </si>
  <si>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</si>
  <si>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</si>
  <si>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</si>
  <si>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</si>
  <si>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</si>
  <si>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</si>
  <si>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</si>
  <si>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</si>
  <si>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企　　  　画　  　　展</t>
  </si>
  <si>
    <t>無 料 観 覧</t>
  </si>
  <si>
    <t>合　　 　　計</t>
  </si>
  <si>
    <t>（資料）山梨県立文学館調</t>
  </si>
  <si>
    <t>教育課程（高校・半額）</t>
  </si>
  <si>
    <t>（単位：日、人）</t>
  </si>
  <si>
    <t>文学館・　美術館　　共通券</t>
  </si>
  <si>
    <t>常設展・　企画展　　共通券　　（文学館）</t>
  </si>
  <si>
    <t>※ 中・小学生の教育課程での観覧者数は、無料観覧者数に含む。</t>
  </si>
  <si>
    <t>※ 個人観覧者の入場者数は、文学館・美術館共通券での入場者を含まない。</t>
  </si>
  <si>
    <t>24　県立文学館観覧者状況（平成20年度）</t>
  </si>
  <si>
    <t>芥川龍之介の手紙　敬愛する友　恒藤恭へ</t>
  </si>
  <si>
    <t>飯田龍太展</t>
  </si>
  <si>
    <t>定期観覧券及び
４館共通観覧券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</si>
</sst>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right" vertical="center"/>
      <protection locked="0"/>
    </xf>
    <xf numFmtId="176" fontId="2" fillId="34" borderId="10" xfId="0" applyNumberFormat="1" applyFont="1" applyFill="1" applyBorder="1" applyAlignment="1" applyProtection="1">
      <alignment horizontal="right" vertical="center"/>
      <protection/>
    </xf>
    <xf numFmtId="177" fontId="2" fillId="34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76" fontId="2" fillId="34" borderId="20" xfId="0" applyNumberFormat="1" applyFont="1" applyFill="1" applyBorder="1" applyAlignment="1" applyProtection="1">
      <alignment horizontal="right" vertical="center"/>
      <protection/>
    </xf>
    <xf numFmtId="176" fontId="2" fillId="34" borderId="21" xfId="0" applyNumberFormat="1" applyFont="1" applyFill="1" applyBorder="1" applyAlignment="1" applyProtection="1">
      <alignment horizontal="right" vertical="center"/>
      <protection/>
    </xf>
    <xf numFmtId="176" fontId="2" fillId="34" borderId="22" xfId="0" applyNumberFormat="1" applyFont="1" applyFill="1" applyBorder="1" applyAlignment="1" applyProtection="1">
      <alignment horizontal="right" vertical="center"/>
      <protection/>
    </xf>
    <xf numFmtId="176" fontId="2" fillId="34" borderId="20" xfId="0" applyNumberFormat="1" applyFont="1" applyFill="1" applyBorder="1" applyAlignment="1" applyProtection="1">
      <alignment horizontal="right" vertical="center"/>
      <protection locked="0"/>
    </xf>
    <xf numFmtId="176" fontId="2" fillId="34" borderId="21" xfId="0" applyNumberFormat="1" applyFont="1" applyFill="1" applyBorder="1" applyAlignment="1" applyProtection="1">
      <alignment horizontal="right" vertical="center"/>
      <protection locked="0"/>
    </xf>
    <xf numFmtId="176" fontId="2" fillId="34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76" fontId="2" fillId="34" borderId="23" xfId="0" applyNumberFormat="1" applyFont="1" applyFill="1" applyBorder="1" applyAlignment="1" applyProtection="1">
      <alignment horizontal="center" vertical="center"/>
      <protection locked="0"/>
    </xf>
    <xf numFmtId="176" fontId="2" fillId="34" borderId="24" xfId="0" applyNumberFormat="1" applyFont="1" applyFill="1" applyBorder="1" applyAlignment="1" applyProtection="1">
      <alignment horizontal="center" vertical="center"/>
      <protection locked="0"/>
    </xf>
    <xf numFmtId="176" fontId="2" fillId="34" borderId="25" xfId="0" applyNumberFormat="1" applyFont="1" applyFill="1" applyBorder="1" applyAlignment="1" applyProtection="1">
      <alignment horizontal="center" vertical="center"/>
      <protection locked="0"/>
    </xf>
    <xf numFmtId="176" fontId="2" fillId="34" borderId="26" xfId="0" applyNumberFormat="1" applyFont="1" applyFill="1" applyBorder="1" applyAlignment="1" applyProtection="1">
      <alignment horizontal="center" vertical="center"/>
      <protection locked="0"/>
    </xf>
    <xf numFmtId="176" fontId="2" fillId="34" borderId="27" xfId="0" applyNumberFormat="1" applyFont="1" applyFill="1" applyBorder="1" applyAlignment="1" applyProtection="1">
      <alignment horizontal="center" vertical="center"/>
      <protection locked="0"/>
    </xf>
    <xf numFmtId="176" fontId="2" fillId="34" borderId="28" xfId="0" applyNumberFormat="1" applyFont="1" applyFill="1" applyBorder="1" applyAlignment="1" applyProtection="1">
      <alignment horizontal="center" vertical="center"/>
      <protection locked="0"/>
    </xf>
    <xf numFmtId="176" fontId="2" fillId="34" borderId="29" xfId="0" applyNumberFormat="1" applyFont="1" applyFill="1" applyBorder="1" applyAlignment="1" applyProtection="1">
      <alignment horizontal="center" vertical="center"/>
      <protection locked="0"/>
    </xf>
    <xf numFmtId="176" fontId="2" fillId="34" borderId="30" xfId="0" applyNumberFormat="1" applyFont="1" applyFill="1" applyBorder="1" applyAlignment="1" applyProtection="1">
      <alignment horizontal="center" vertical="center"/>
      <protection locked="0"/>
    </xf>
    <xf numFmtId="176" fontId="2" fillId="34" borderId="31" xfId="0" applyNumberFormat="1" applyFont="1" applyFill="1" applyBorder="1" applyAlignment="1" applyProtection="1">
      <alignment horizontal="center" vertical="center"/>
      <protection locked="0"/>
    </xf>
    <xf numFmtId="176" fontId="2" fillId="34" borderId="32" xfId="0" applyNumberFormat="1" applyFont="1" applyFill="1" applyBorder="1" applyAlignment="1" applyProtection="1">
      <alignment horizontal="center" vertical="center"/>
      <protection locked="0"/>
    </xf>
    <xf numFmtId="176" fontId="2" fillId="34" borderId="33" xfId="0" applyNumberFormat="1" applyFont="1" applyFill="1" applyBorder="1" applyAlignment="1" applyProtection="1">
      <alignment horizontal="center" vertical="center"/>
      <protection locked="0"/>
    </xf>
    <xf numFmtId="176" fontId="2" fillId="3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3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7.25" customHeight="1"/>
  <cols>
    <col min="1" max="1" width="10.625" style="4" customWidth="1"/>
    <col min="2" max="2" width="11.625" style="4" customWidth="1"/>
    <col min="3" max="3" width="15.625" style="4" customWidth="1"/>
    <col min="4" max="6" width="17.625" style="4" customWidth="1"/>
    <col min="7" max="16384" width="9.00390625" style="4" customWidth="1"/>
  </cols>
  <sheetData>
    <row r="1" spans="1:6" ht="15" customHeight="1">
      <c r="A1" s="50" t="s">
        <v>20</v>
      </c>
      <c r="B1" s="50"/>
      <c r="C1" s="50"/>
      <c r="D1" s="51"/>
      <c r="E1" s="1"/>
      <c r="F1" s="2" t="s">
        <v>15</v>
      </c>
    </row>
    <row r="2" spans="1:6" ht="15" customHeight="1">
      <c r="A2" s="52" t="s">
        <v>7</v>
      </c>
      <c r="B2" s="53"/>
      <c r="C2" s="32" t="s">
        <v>8</v>
      </c>
      <c r="D2" s="12" t="s">
        <v>10</v>
      </c>
      <c r="E2" s="57"/>
      <c r="F2" s="58"/>
    </row>
    <row r="3" spans="1:6" ht="15" customHeight="1">
      <c r="A3" s="54"/>
      <c r="B3" s="55"/>
      <c r="C3" s="56"/>
      <c r="D3" s="59" t="s">
        <v>21</v>
      </c>
      <c r="E3" s="59" t="s">
        <v>22</v>
      </c>
      <c r="F3" s="35" t="s">
        <v>2</v>
      </c>
    </row>
    <row r="4" spans="1:6" ht="15" customHeight="1">
      <c r="A4" s="54"/>
      <c r="B4" s="55"/>
      <c r="C4" s="56"/>
      <c r="D4" s="60"/>
      <c r="E4" s="60"/>
      <c r="F4" s="36"/>
    </row>
    <row r="5" spans="1:6" ht="15" customHeight="1">
      <c r="A5" s="54"/>
      <c r="B5" s="55"/>
      <c r="C5" s="56"/>
      <c r="D5" s="60"/>
      <c r="E5" s="60"/>
      <c r="F5" s="61"/>
    </row>
    <row r="6" spans="1:6" ht="15" customHeight="1">
      <c r="A6" s="12" t="s">
        <v>9</v>
      </c>
      <c r="B6" s="13"/>
      <c r="C6" s="6">
        <v>307</v>
      </c>
      <c r="D6" s="6">
        <v>53</v>
      </c>
      <c r="E6" s="6">
        <v>53</v>
      </c>
      <c r="F6" s="7">
        <f>SUM(D6:E6)</f>
        <v>106</v>
      </c>
    </row>
    <row r="7" spans="1:6" ht="15" customHeight="1">
      <c r="A7" s="32" t="s">
        <v>3</v>
      </c>
      <c r="B7" s="3" t="s">
        <v>6</v>
      </c>
      <c r="C7" s="6">
        <v>2331</v>
      </c>
      <c r="D7" s="6">
        <v>390</v>
      </c>
      <c r="E7" s="6">
        <v>1006</v>
      </c>
      <c r="F7" s="7">
        <f>SUM(D7:E7)</f>
        <v>1396</v>
      </c>
    </row>
    <row r="8" spans="1:6" ht="15" customHeight="1">
      <c r="A8" s="33"/>
      <c r="B8" s="3" t="s">
        <v>0</v>
      </c>
      <c r="C8" s="6">
        <v>232</v>
      </c>
      <c r="D8" s="6">
        <v>20</v>
      </c>
      <c r="E8" s="6">
        <v>4</v>
      </c>
      <c r="F8" s="7">
        <f>SUM(D8:E8)</f>
        <v>24</v>
      </c>
    </row>
    <row r="9" spans="1:6" ht="15" customHeight="1">
      <c r="A9" s="33"/>
      <c r="B9" s="3" t="s">
        <v>1</v>
      </c>
      <c r="C9" s="6">
        <v>159</v>
      </c>
      <c r="D9" s="6">
        <v>4</v>
      </c>
      <c r="E9" s="6">
        <v>6</v>
      </c>
      <c r="F9" s="7">
        <f>SUM(D9:E9)</f>
        <v>10</v>
      </c>
    </row>
    <row r="10" spans="1:6" ht="15" customHeight="1">
      <c r="A10" s="34"/>
      <c r="B10" s="3" t="s">
        <v>2</v>
      </c>
      <c r="C10" s="7">
        <f>SUM(C7:C9)</f>
        <v>2722</v>
      </c>
      <c r="D10" s="7">
        <f>SUM(D7:D9)</f>
        <v>414</v>
      </c>
      <c r="E10" s="7">
        <f>SUM(E7:E9)</f>
        <v>1016</v>
      </c>
      <c r="F10" s="7">
        <f>SUM(D10:E10)</f>
        <v>1430</v>
      </c>
    </row>
    <row r="11" spans="1:6" ht="15" customHeight="1">
      <c r="A11" s="32" t="s">
        <v>5</v>
      </c>
      <c r="B11" s="3" t="s">
        <v>6</v>
      </c>
      <c r="C11" s="6">
        <v>301</v>
      </c>
      <c r="D11" s="8">
        <v>206</v>
      </c>
      <c r="E11" s="6">
        <v>302</v>
      </c>
      <c r="F11" s="7">
        <f>SUM(D11:E11)</f>
        <v>508</v>
      </c>
    </row>
    <row r="12" spans="1:6" ht="15" customHeight="1">
      <c r="A12" s="33"/>
      <c r="B12" s="3" t="s">
        <v>0</v>
      </c>
      <c r="C12" s="6">
        <v>337</v>
      </c>
      <c r="D12" s="8">
        <v>0</v>
      </c>
      <c r="E12" s="6">
        <v>0</v>
      </c>
      <c r="F12" s="11">
        <v>0</v>
      </c>
    </row>
    <row r="13" spans="1:6" ht="15" customHeight="1">
      <c r="A13" s="33"/>
      <c r="B13" s="3" t="s">
        <v>1</v>
      </c>
      <c r="C13" s="8">
        <v>151</v>
      </c>
      <c r="D13" s="8">
        <v>0</v>
      </c>
      <c r="E13" s="8">
        <v>0</v>
      </c>
      <c r="F13" s="11">
        <v>0</v>
      </c>
    </row>
    <row r="14" spans="1:6" ht="15" customHeight="1">
      <c r="A14" s="34"/>
      <c r="B14" s="3" t="s">
        <v>2</v>
      </c>
      <c r="C14" s="7">
        <f>SUM(C11:C13)</f>
        <v>789</v>
      </c>
      <c r="D14" s="7">
        <v>74</v>
      </c>
      <c r="E14" s="7">
        <f>SUM(E11:E13)</f>
        <v>302</v>
      </c>
      <c r="F14" s="7">
        <f>SUM(D14:E14)</f>
        <v>376</v>
      </c>
    </row>
    <row r="15" spans="1:6" ht="15" customHeight="1">
      <c r="A15" s="35" t="s">
        <v>16</v>
      </c>
      <c r="B15" s="3" t="s">
        <v>6</v>
      </c>
      <c r="C15" s="6">
        <v>2635</v>
      </c>
      <c r="D15" s="38"/>
      <c r="E15" s="39"/>
      <c r="F15" s="40"/>
    </row>
    <row r="16" spans="1:6" ht="15" customHeight="1">
      <c r="A16" s="36"/>
      <c r="B16" s="3" t="s">
        <v>0</v>
      </c>
      <c r="C16" s="6">
        <v>245</v>
      </c>
      <c r="D16" s="41"/>
      <c r="E16" s="42"/>
      <c r="F16" s="43"/>
    </row>
    <row r="17" spans="1:6" ht="15" customHeight="1">
      <c r="A17" s="36"/>
      <c r="B17" s="3" t="s">
        <v>1</v>
      </c>
      <c r="C17" s="6">
        <v>498</v>
      </c>
      <c r="D17" s="41"/>
      <c r="E17" s="42"/>
      <c r="F17" s="43"/>
    </row>
    <row r="18" spans="1:6" ht="15" customHeight="1">
      <c r="A18" s="37"/>
      <c r="B18" s="3" t="s">
        <v>2</v>
      </c>
      <c r="C18" s="7">
        <f>SUM(C15:C17)</f>
        <v>3378</v>
      </c>
      <c r="D18" s="44"/>
      <c r="E18" s="45"/>
      <c r="F18" s="46"/>
    </row>
    <row r="19" spans="1:6" ht="15" customHeight="1">
      <c r="A19" s="35" t="s">
        <v>17</v>
      </c>
      <c r="B19" s="3" t="s">
        <v>6</v>
      </c>
      <c r="C19" s="47"/>
      <c r="D19" s="8">
        <v>411</v>
      </c>
      <c r="E19" s="8">
        <v>362</v>
      </c>
      <c r="F19" s="9">
        <f>SUM(D19:E19)</f>
        <v>773</v>
      </c>
    </row>
    <row r="20" spans="1:6" ht="15" customHeight="1">
      <c r="A20" s="36"/>
      <c r="B20" s="3" t="s">
        <v>0</v>
      </c>
      <c r="C20" s="48"/>
      <c r="D20" s="8">
        <v>65</v>
      </c>
      <c r="E20" s="8">
        <v>10</v>
      </c>
      <c r="F20" s="9">
        <f>SUM(D20:E20)</f>
        <v>75</v>
      </c>
    </row>
    <row r="21" spans="1:6" ht="15" customHeight="1">
      <c r="A21" s="36"/>
      <c r="B21" s="3" t="s">
        <v>1</v>
      </c>
      <c r="C21" s="48"/>
      <c r="D21" s="8">
        <v>7</v>
      </c>
      <c r="E21" s="8">
        <v>47</v>
      </c>
      <c r="F21" s="9">
        <f>SUM(D21:E21)</f>
        <v>54</v>
      </c>
    </row>
    <row r="22" spans="1:6" ht="15" customHeight="1">
      <c r="A22" s="37"/>
      <c r="B22" s="3" t="s">
        <v>2</v>
      </c>
      <c r="C22" s="49"/>
      <c r="D22" s="9">
        <f>SUM(D19:D21)</f>
        <v>483</v>
      </c>
      <c r="E22" s="9">
        <f>SUM(E19:E21)</f>
        <v>419</v>
      </c>
      <c r="F22" s="9">
        <f>SUM(D22:E22)</f>
        <v>902</v>
      </c>
    </row>
    <row r="23" spans="1:6" ht="15" customHeight="1">
      <c r="A23" s="18" t="s">
        <v>23</v>
      </c>
      <c r="B23" s="19"/>
      <c r="C23" s="24">
        <v>276</v>
      </c>
      <c r="D23" s="27">
        <v>111</v>
      </c>
      <c r="E23" s="27">
        <v>146</v>
      </c>
      <c r="F23" s="27">
        <f>SUM(D23:E25)</f>
        <v>257</v>
      </c>
    </row>
    <row r="24" spans="1:6" ht="15" customHeight="1">
      <c r="A24" s="20"/>
      <c r="B24" s="21"/>
      <c r="C24" s="25"/>
      <c r="D24" s="28"/>
      <c r="E24" s="28"/>
      <c r="F24" s="28"/>
    </row>
    <row r="25" spans="1:6" ht="15" customHeight="1">
      <c r="A25" s="20"/>
      <c r="B25" s="21"/>
      <c r="C25" s="25"/>
      <c r="D25" s="28"/>
      <c r="E25" s="28"/>
      <c r="F25" s="28"/>
    </row>
    <row r="26" spans="1:6" ht="15" customHeight="1">
      <c r="A26" s="22"/>
      <c r="B26" s="23"/>
      <c r="C26" s="26"/>
      <c r="D26" s="29"/>
      <c r="E26" s="29"/>
      <c r="F26" s="29"/>
    </row>
    <row r="27" spans="1:6" ht="15" customHeight="1">
      <c r="A27" s="30" t="s">
        <v>14</v>
      </c>
      <c r="B27" s="31"/>
      <c r="C27" s="6">
        <v>393</v>
      </c>
      <c r="D27" s="8">
        <v>32</v>
      </c>
      <c r="E27" s="6">
        <v>42</v>
      </c>
      <c r="F27" s="7">
        <f>SUM(D27:E27)</f>
        <v>74</v>
      </c>
    </row>
    <row r="28" spans="1:6" ht="15" customHeight="1">
      <c r="A28" s="12" t="s">
        <v>11</v>
      </c>
      <c r="B28" s="13"/>
      <c r="C28" s="6">
        <v>7983</v>
      </c>
      <c r="D28" s="6">
        <v>2064</v>
      </c>
      <c r="E28" s="6">
        <v>4313</v>
      </c>
      <c r="F28" s="7">
        <f>SUM(D28:E28)</f>
        <v>6377</v>
      </c>
    </row>
    <row r="29" spans="1:6" ht="15" customHeight="1">
      <c r="A29" s="12" t="s">
        <v>12</v>
      </c>
      <c r="B29" s="13"/>
      <c r="C29" s="7">
        <f>SUM(C10,C14,C18,C23,C27,C28)</f>
        <v>15541</v>
      </c>
      <c r="D29" s="7">
        <f>SUM(D10,D14,D22,D23,D27,D28)</f>
        <v>3178</v>
      </c>
      <c r="E29" s="7">
        <f>SUM(E10,E14,E22,E23,E27,E28)</f>
        <v>6238</v>
      </c>
      <c r="F29" s="7">
        <f>SUM(D29:E29)</f>
        <v>9416</v>
      </c>
    </row>
    <row r="30" spans="1:6" ht="17.25" customHeight="1">
      <c r="A30" s="14" t="s">
        <v>4</v>
      </c>
      <c r="B30" s="14"/>
      <c r="C30" s="10">
        <f>C29/C6</f>
        <v>50.62214983713355</v>
      </c>
      <c r="D30" s="10">
        <f>D29/D6</f>
        <v>59.9622641509434</v>
      </c>
      <c r="E30" s="10">
        <f>E29/E6</f>
        <v>117.69811320754717</v>
      </c>
      <c r="F30" s="10">
        <f>F29/F6</f>
        <v>88.83018867924528</v>
      </c>
    </row>
    <row r="31" spans="1:6" ht="17.25" customHeight="1">
      <c r="A31" s="15" t="s">
        <v>18</v>
      </c>
      <c r="B31" s="15"/>
      <c r="C31" s="15"/>
      <c r="D31" s="15"/>
      <c r="E31" s="15"/>
      <c r="F31" s="15"/>
    </row>
    <row r="32" spans="1:6" s="5" customFormat="1" ht="16.5" customHeight="1">
      <c r="A32" s="16" t="s">
        <v>19</v>
      </c>
      <c r="B32" s="16"/>
      <c r="C32" s="16"/>
      <c r="D32" s="16"/>
      <c r="E32" s="16"/>
      <c r="F32" s="16"/>
    </row>
    <row r="33" spans="1:7" ht="16.5" customHeight="1">
      <c r="A33" s="17" t="s">
        <v>13</v>
      </c>
      <c r="B33" s="17"/>
      <c r="C33" s="17"/>
      <c r="D33" s="17"/>
      <c r="E33" s="17"/>
      <c r="F33" s="17"/>
      <c r="G33" s="5"/>
    </row>
  </sheetData>
  <sheetProtection sheet="1" formatCells="0" formatColumns="0" formatRows="0" insertColumns="0" insertRows="0"/>
  <mergeCells count="26">
    <mergeCell ref="A1:D1"/>
    <mergeCell ref="A2:B5"/>
    <mergeCell ref="C2:C5"/>
    <mergeCell ref="D2:F2"/>
    <mergeCell ref="D3:D5"/>
    <mergeCell ref="E3:E5"/>
    <mergeCell ref="F3:F5"/>
    <mergeCell ref="A6:B6"/>
    <mergeCell ref="A7:A10"/>
    <mergeCell ref="A11:A14"/>
    <mergeCell ref="A15:A18"/>
    <mergeCell ref="D15:F18"/>
    <mergeCell ref="A19:A22"/>
    <mergeCell ref="C19:C22"/>
    <mergeCell ref="A23:B26"/>
    <mergeCell ref="C23:C26"/>
    <mergeCell ref="D23:D26"/>
    <mergeCell ref="E23:E26"/>
    <mergeCell ref="F23:F26"/>
    <mergeCell ref="A27:B27"/>
    <mergeCell ref="A28:B28"/>
    <mergeCell ref="A29:B29"/>
    <mergeCell ref="A30:B30"/>
    <mergeCell ref="A31:F31"/>
    <mergeCell ref="A32:F32"/>
    <mergeCell ref="A33:F33"/>
  </mergeCells>
  <conditionalFormatting sqref="F27:F28 C30:F30 F19:F22">
    <cfRule type="cellIs" priority="8" dxfId="2" operator="notBetween" stopIfTrue="1">
      <formula>1</formula>
      <formula>10000</formula>
    </cfRule>
  </conditionalFormatting>
  <conditionalFormatting sqref="C23 D22:E22 C10:F10 F6:F9 C18 C29:F29 F11 C14:F14">
    <cfRule type="cellIs" priority="7" dxfId="2" operator="notBetween" stopIfTrue="1">
      <formula>1</formula>
      <formula>99999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5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2010-04-07T08:05:44Z</cp:lastPrinted>
  <dcterms:created xsi:type="dcterms:W3CDTF">2000-06-13T00:20:04Z</dcterms:created>
  <dcterms:modified xsi:type="dcterms:W3CDTF">2010-04-07T08:05:45Z</dcterms:modified>
  <cp:category/>
  <cp:version/>
  <cp:contentType/>
  <cp:contentStatus/>
</cp:coreProperties>
</file>