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'Sheet1'!$A$1:$E$50</definedName>
  </definedNames>
  <calcPr fullCalcOnLoad="1"/>
</workbook>
</file>

<file path=xl/sharedStrings.xml><?xml version="1.0" encoding="utf-8"?>
<sst xmlns="http://schemas.openxmlformats.org/spreadsheetml/2006/main" count="52" uniqueCount="24">
  <si>
    <t>款　　項　／　年　　度</t>
  </si>
  <si>
    <t>総　　　　　　　　　　額</t>
  </si>
  <si>
    <t>使用料及び手数料</t>
  </si>
  <si>
    <t>繰入金</t>
  </si>
  <si>
    <t>諸収入</t>
  </si>
  <si>
    <t>雑入</t>
  </si>
  <si>
    <t>歳　　　　　　　　　　　　　　　入</t>
  </si>
  <si>
    <t>当初予算</t>
  </si>
  <si>
    <t>歳　　　　　　　　　　　　　　　出</t>
  </si>
  <si>
    <t>手数料</t>
  </si>
  <si>
    <t>総務費</t>
  </si>
  <si>
    <t>総務管理費</t>
  </si>
  <si>
    <t>（単位：円）</t>
  </si>
  <si>
    <t>平成20年度</t>
  </si>
  <si>
    <t>⑪後期高齢者医療事業</t>
  </si>
  <si>
    <t>後期高齢者医療事業</t>
  </si>
  <si>
    <t>後期高齢者医療保険料</t>
  </si>
  <si>
    <t>一般会計繰入金</t>
  </si>
  <si>
    <t>延滞金及び過料</t>
  </si>
  <si>
    <t>徴収費</t>
  </si>
  <si>
    <t>後期高齢者医療広域連合納付金</t>
  </si>
  <si>
    <t>諸支出金</t>
  </si>
  <si>
    <t>償還金及び還付加算金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</si>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</sst>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2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176" fontId="2" fillId="0" borderId="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49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5.625" style="3" customWidth="1"/>
    <col min="2" max="2" width="25.00390625" style="3" customWidth="1"/>
    <col min="3" max="5" width="15.625" style="3" customWidth="1"/>
    <col min="6" max="16384" width="9.00390625" style="3" customWidth="1"/>
  </cols>
  <sheetData>
    <row r="1" spans="1:5" ht="14.25">
      <c r="A1" s="38" t="s">
        <v>14</v>
      </c>
      <c r="B1" s="38"/>
      <c r="C1" s="38"/>
      <c r="D1" s="37" t="s">
        <v>12</v>
      </c>
      <c r="E1" s="37"/>
    </row>
    <row r="2" spans="1:5" ht="14.25">
      <c r="A2" s="28" t="s">
        <v>15</v>
      </c>
      <c r="B2" s="29"/>
      <c r="C2" s="29"/>
      <c r="D2" s="29"/>
      <c r="E2" s="30"/>
    </row>
    <row r="3" spans="1:5" ht="14.25">
      <c r="A3" s="19" t="s">
        <v>0</v>
      </c>
      <c r="B3" s="19"/>
      <c r="C3" s="28" t="s">
        <v>13</v>
      </c>
      <c r="D3" s="29"/>
      <c r="E3" s="30"/>
    </row>
    <row r="4" spans="1:5" ht="15" thickBot="1">
      <c r="A4" s="20"/>
      <c r="B4" s="20"/>
      <c r="C4" s="2" t="s">
        <v>7</v>
      </c>
      <c r="D4" s="2" t="s">
        <v>7</v>
      </c>
      <c r="E4" s="2" t="s">
        <v>7</v>
      </c>
    </row>
    <row r="5" spans="1:5" ht="14.25" thickBot="1">
      <c r="A5" s="31" t="s">
        <v>6</v>
      </c>
      <c r="B5" s="32"/>
      <c r="C5" s="32"/>
      <c r="D5" s="32"/>
      <c r="E5" s="33"/>
    </row>
    <row r="6" spans="1:5" ht="14.25">
      <c r="A6" s="21" t="s">
        <v>1</v>
      </c>
      <c r="B6" s="22"/>
      <c r="C6" s="4">
        <f>SUM(C7,C9,,C11,C13)</f>
        <v>2100008000</v>
      </c>
      <c r="D6" s="4">
        <f>SUM(D7,D9,,D11,D13)</f>
        <v>2089748000</v>
      </c>
      <c r="E6" s="4">
        <f>SUM(E7,E9,,E11,E13)</f>
        <v>1851997679</v>
      </c>
    </row>
    <row r="7" spans="1:5" ht="14.25">
      <c r="A7" s="17" t="s">
        <v>16</v>
      </c>
      <c r="B7" s="18"/>
      <c r="C7" s="9">
        <f>SUM(C8)</f>
        <v>1732118000</v>
      </c>
      <c r="D7" s="9">
        <f>SUM(D8)</f>
        <v>1732118000</v>
      </c>
      <c r="E7" s="9">
        <f>SUM(E8)</f>
        <v>1509696870</v>
      </c>
    </row>
    <row r="8" spans="1:5" ht="14.25">
      <c r="A8" s="11"/>
      <c r="B8" s="11" t="s">
        <v>16</v>
      </c>
      <c r="C8" s="6">
        <v>1732118000</v>
      </c>
      <c r="D8" s="6">
        <v>1732118000</v>
      </c>
      <c r="E8" s="6">
        <v>1509696870</v>
      </c>
    </row>
    <row r="9" spans="1:5" ht="14.25">
      <c r="A9" s="17" t="s">
        <v>2</v>
      </c>
      <c r="B9" s="18"/>
      <c r="C9" s="9">
        <f>SUM(C10:C10)</f>
        <v>283000</v>
      </c>
      <c r="D9" s="9">
        <f>SUM(D10:D10)</f>
        <v>283000</v>
      </c>
      <c r="E9" s="9">
        <f>SUM(E10:E10)</f>
        <v>381320</v>
      </c>
    </row>
    <row r="10" spans="1:5" ht="14.25">
      <c r="A10" s="11"/>
      <c r="B10" s="11" t="s">
        <v>9</v>
      </c>
      <c r="C10" s="6">
        <v>283000</v>
      </c>
      <c r="D10" s="6">
        <v>283000</v>
      </c>
      <c r="E10" s="6">
        <v>381320</v>
      </c>
    </row>
    <row r="11" spans="1:5" ht="14.25">
      <c r="A11" s="17" t="s">
        <v>3</v>
      </c>
      <c r="B11" s="18"/>
      <c r="C11" s="9">
        <f>SUM(C12)</f>
        <v>367574000</v>
      </c>
      <c r="D11" s="9">
        <f>SUM(D12)</f>
        <v>357314000</v>
      </c>
      <c r="E11" s="9">
        <f>SUM(E12)</f>
        <v>340080421</v>
      </c>
    </row>
    <row r="12" spans="1:5" ht="14.25">
      <c r="A12" s="11"/>
      <c r="B12" s="11" t="s">
        <v>17</v>
      </c>
      <c r="C12" s="6">
        <v>367574000</v>
      </c>
      <c r="D12" s="6">
        <v>357314000</v>
      </c>
      <c r="E12" s="6">
        <v>340080421</v>
      </c>
    </row>
    <row r="13" spans="1:5" ht="14.25">
      <c r="A13" s="17" t="s">
        <v>4</v>
      </c>
      <c r="B13" s="18"/>
      <c r="C13" s="9">
        <f>SUM(C14:C15)</f>
        <v>33000</v>
      </c>
      <c r="D13" s="9">
        <f>SUM(D14:D15)</f>
        <v>33000</v>
      </c>
      <c r="E13" s="9">
        <f>SUM(E14:E15)</f>
        <v>1839068</v>
      </c>
    </row>
    <row r="14" spans="1:5" ht="14.25">
      <c r="A14" s="26"/>
      <c r="B14" s="12" t="s">
        <v>18</v>
      </c>
      <c r="C14" s="8">
        <v>1000</v>
      </c>
      <c r="D14" s="8">
        <v>1000</v>
      </c>
      <c r="E14" s="8">
        <v>224380</v>
      </c>
    </row>
    <row r="15" spans="1:5" ht="15" thickBot="1">
      <c r="A15" s="27"/>
      <c r="B15" s="12" t="s">
        <v>5</v>
      </c>
      <c r="C15" s="7">
        <v>32000</v>
      </c>
      <c r="D15" s="7">
        <v>32000</v>
      </c>
      <c r="E15" s="7">
        <v>1614688</v>
      </c>
    </row>
    <row r="16" spans="1:5" ht="14.25" thickBot="1">
      <c r="A16" s="34" t="s">
        <v>8</v>
      </c>
      <c r="B16" s="35"/>
      <c r="C16" s="35"/>
      <c r="D16" s="35"/>
      <c r="E16" s="36"/>
    </row>
    <row r="17" spans="1:5" ht="14.25">
      <c r="A17" s="24" t="s">
        <v>1</v>
      </c>
      <c r="B17" s="25"/>
      <c r="C17" s="10">
        <f>SUM(C18,C21,C23)</f>
        <v>2100008000</v>
      </c>
      <c r="D17" s="10">
        <f>SUM(D18,D21,D23)</f>
        <v>2089748000</v>
      </c>
      <c r="E17" s="10">
        <f>SUM(E18,E21,E23)</f>
        <v>1842180569</v>
      </c>
    </row>
    <row r="18" spans="1:5" ht="14.25">
      <c r="A18" s="17" t="s">
        <v>10</v>
      </c>
      <c r="B18" s="18"/>
      <c r="C18" s="9">
        <f>SUM(C19:C20)</f>
        <v>36764000</v>
      </c>
      <c r="D18" s="9">
        <f>SUM(D19:D20)</f>
        <v>42504000</v>
      </c>
      <c r="E18" s="9">
        <f>SUM(E19:E20)</f>
        <v>29200420</v>
      </c>
    </row>
    <row r="19" spans="1:5" ht="14.25">
      <c r="A19" s="26"/>
      <c r="B19" s="11" t="s">
        <v>11</v>
      </c>
      <c r="C19" s="6">
        <v>22735000</v>
      </c>
      <c r="D19" s="6">
        <v>22735000</v>
      </c>
      <c r="E19" s="6">
        <v>21850381</v>
      </c>
    </row>
    <row r="20" spans="1:5" ht="14.25">
      <c r="A20" s="26"/>
      <c r="B20" s="11" t="s">
        <v>19</v>
      </c>
      <c r="C20" s="6">
        <v>14029000</v>
      </c>
      <c r="D20" s="6">
        <v>19769000</v>
      </c>
      <c r="E20" s="6">
        <v>7350039</v>
      </c>
    </row>
    <row r="21" spans="1:5" ht="14.25">
      <c r="A21" s="23" t="s">
        <v>20</v>
      </c>
      <c r="B21" s="23"/>
      <c r="C21" s="6">
        <f>SUM(C22)</f>
        <v>2061174000</v>
      </c>
      <c r="D21" s="6">
        <f>SUM(D22)</f>
        <v>2045174000</v>
      </c>
      <c r="E21" s="6">
        <f>SUM(E22)</f>
        <v>1812980149</v>
      </c>
    </row>
    <row r="22" spans="1:5" ht="14.25">
      <c r="A22" s="11"/>
      <c r="B22" s="14" t="s">
        <v>20</v>
      </c>
      <c r="C22" s="6">
        <v>2061174000</v>
      </c>
      <c r="D22" s="6">
        <v>2045174000</v>
      </c>
      <c r="E22" s="6">
        <v>1812980149</v>
      </c>
    </row>
    <row r="23" spans="1:5" ht="14.25">
      <c r="A23" s="17" t="s">
        <v>21</v>
      </c>
      <c r="B23" s="18"/>
      <c r="C23" s="9">
        <f>SUM(C24:C24)</f>
        <v>2070000</v>
      </c>
      <c r="D23" s="9">
        <f>SUM(D24:D24)</f>
        <v>2070000</v>
      </c>
      <c r="E23" s="9">
        <f>SUM(E24:E24)</f>
        <v>0</v>
      </c>
    </row>
    <row r="24" spans="1:5" ht="14.25">
      <c r="A24" s="15"/>
      <c r="B24" s="16" t="s">
        <v>22</v>
      </c>
      <c r="C24" s="5">
        <v>2070000</v>
      </c>
      <c r="D24" s="5">
        <v>2070000</v>
      </c>
      <c r="E24" s="5">
        <v>0</v>
      </c>
    </row>
    <row r="25" spans="1:5" ht="14.25">
      <c r="A25" s="39"/>
      <c r="B25" s="40"/>
      <c r="C25" s="41"/>
      <c r="D25" s="41"/>
      <c r="E25" s="41"/>
    </row>
    <row r="27" spans="1:3" ht="14.25">
      <c r="A27" s="19" t="s">
        <v>15</v>
      </c>
      <c r="B27" s="19"/>
      <c r="C27" s="19"/>
    </row>
    <row r="28" spans="1:3" ht="14.25">
      <c r="A28" s="19" t="s">
        <v>0</v>
      </c>
      <c r="B28" s="19"/>
      <c r="C28" s="1" t="s">
        <v>23</v>
      </c>
    </row>
    <row r="29" spans="1:3" ht="15" thickBot="1">
      <c r="A29" s="20"/>
      <c r="B29" s="20"/>
      <c r="C29" s="2" t="s">
        <v>7</v>
      </c>
    </row>
    <row r="30" spans="1:3" ht="14.25" thickBot="1">
      <c r="A30" s="31" t="s">
        <v>6</v>
      </c>
      <c r="B30" s="32"/>
      <c r="C30" s="33"/>
    </row>
    <row r="31" spans="1:3" ht="14.25">
      <c r="A31" s="21" t="s">
        <v>1</v>
      </c>
      <c r="B31" s="22"/>
      <c r="C31" s="4">
        <f>SUM(C32,C34,,C36,C38)</f>
        <v>2005599000</v>
      </c>
    </row>
    <row r="32" spans="1:3" ht="14.25">
      <c r="A32" s="17" t="s">
        <v>16</v>
      </c>
      <c r="B32" s="18"/>
      <c r="C32" s="9">
        <f>SUM(C33)</f>
        <v>1640115000</v>
      </c>
    </row>
    <row r="33" spans="1:3" ht="14.25">
      <c r="A33" s="13"/>
      <c r="B33" s="13" t="s">
        <v>16</v>
      </c>
      <c r="C33" s="6">
        <v>1640115000</v>
      </c>
    </row>
    <row r="34" spans="1:3" ht="14.25">
      <c r="A34" s="17" t="s">
        <v>2</v>
      </c>
      <c r="B34" s="18"/>
      <c r="C34" s="9">
        <f>SUM(C35:C35)</f>
        <v>408000</v>
      </c>
    </row>
    <row r="35" spans="1:3" ht="14.25">
      <c r="A35" s="13"/>
      <c r="B35" s="13" t="s">
        <v>9</v>
      </c>
      <c r="C35" s="6">
        <v>408000</v>
      </c>
    </row>
    <row r="36" spans="1:3" ht="14.25">
      <c r="A36" s="17" t="s">
        <v>3</v>
      </c>
      <c r="B36" s="18"/>
      <c r="C36" s="9">
        <f>SUM(C37)</f>
        <v>364817000</v>
      </c>
    </row>
    <row r="37" spans="1:3" ht="14.25">
      <c r="A37" s="13"/>
      <c r="B37" s="13" t="s">
        <v>17</v>
      </c>
      <c r="C37" s="6">
        <v>364817000</v>
      </c>
    </row>
    <row r="38" spans="1:3" ht="14.25">
      <c r="A38" s="17" t="s">
        <v>4</v>
      </c>
      <c r="B38" s="18"/>
      <c r="C38" s="9">
        <f>SUM(C39:C40)</f>
        <v>259000</v>
      </c>
    </row>
    <row r="39" spans="1:3" ht="14.25">
      <c r="A39" s="26"/>
      <c r="B39" s="12" t="s">
        <v>18</v>
      </c>
      <c r="C39" s="8">
        <v>204000</v>
      </c>
    </row>
    <row r="40" spans="1:3" ht="15" thickBot="1">
      <c r="A40" s="27"/>
      <c r="B40" s="12" t="s">
        <v>5</v>
      </c>
      <c r="C40" s="7">
        <v>55000</v>
      </c>
    </row>
    <row r="41" spans="1:3" ht="14.25" thickBot="1">
      <c r="A41" s="34" t="s">
        <v>8</v>
      </c>
      <c r="B41" s="35"/>
      <c r="C41" s="36"/>
    </row>
    <row r="42" spans="1:3" ht="14.25">
      <c r="A42" s="24" t="s">
        <v>1</v>
      </c>
      <c r="B42" s="25"/>
      <c r="C42" s="10">
        <f>SUM(C43,C46,C48)</f>
        <v>2005599000</v>
      </c>
    </row>
    <row r="43" spans="1:3" ht="14.25">
      <c r="A43" s="17" t="s">
        <v>10</v>
      </c>
      <c r="B43" s="18"/>
      <c r="C43" s="9">
        <f>SUM(C44:C45)</f>
        <v>40441000</v>
      </c>
    </row>
    <row r="44" spans="1:3" ht="14.25">
      <c r="A44" s="26"/>
      <c r="B44" s="13" t="s">
        <v>11</v>
      </c>
      <c r="C44" s="6">
        <v>23986000</v>
      </c>
    </row>
    <row r="45" spans="1:3" ht="14.25">
      <c r="A45" s="26"/>
      <c r="B45" s="13" t="s">
        <v>19</v>
      </c>
      <c r="C45" s="6">
        <v>16455000</v>
      </c>
    </row>
    <row r="46" spans="1:3" ht="14.25">
      <c r="A46" s="23" t="s">
        <v>20</v>
      </c>
      <c r="B46" s="23"/>
      <c r="C46" s="6">
        <f>SUM(C47)</f>
        <v>1959506000</v>
      </c>
    </row>
    <row r="47" spans="1:3" ht="14.25">
      <c r="A47" s="13"/>
      <c r="B47" s="14" t="s">
        <v>20</v>
      </c>
      <c r="C47" s="6">
        <v>1959506000</v>
      </c>
    </row>
    <row r="48" spans="1:3" ht="14.25">
      <c r="A48" s="17" t="s">
        <v>21</v>
      </c>
      <c r="B48" s="18"/>
      <c r="C48" s="9">
        <f>SUM(C49:C49)</f>
        <v>5652000</v>
      </c>
    </row>
    <row r="49" spans="1:3" ht="14.25">
      <c r="A49" s="15"/>
      <c r="B49" s="16" t="s">
        <v>22</v>
      </c>
      <c r="C49" s="5">
        <v>5652000</v>
      </c>
    </row>
  </sheetData>
  <sheetProtection sheet="1" formatCells="0" formatColumns="0" formatRows="0" insertColumns="0" insertRows="0"/>
  <mergeCells count="33">
    <mergeCell ref="A48:B48"/>
    <mergeCell ref="A30:C30"/>
    <mergeCell ref="A41:C41"/>
    <mergeCell ref="A39:A40"/>
    <mergeCell ref="A42:B42"/>
    <mergeCell ref="A43:B43"/>
    <mergeCell ref="A44:A45"/>
    <mergeCell ref="A46:B46"/>
    <mergeCell ref="A31:B31"/>
    <mergeCell ref="A32:B32"/>
    <mergeCell ref="A34:B34"/>
    <mergeCell ref="A36:B36"/>
    <mergeCell ref="A38:B38"/>
    <mergeCell ref="A19:A20"/>
    <mergeCell ref="C3:E3"/>
    <mergeCell ref="A5:E5"/>
    <mergeCell ref="A16:E16"/>
    <mergeCell ref="A27:C27"/>
    <mergeCell ref="A28:B29"/>
    <mergeCell ref="A11:B11"/>
    <mergeCell ref="A13:B13"/>
    <mergeCell ref="A17:B17"/>
    <mergeCell ref="A18:B18"/>
    <mergeCell ref="A14:A15"/>
    <mergeCell ref="D1:E1"/>
    <mergeCell ref="A23:B23"/>
    <mergeCell ref="A3:B4"/>
    <mergeCell ref="A6:B6"/>
    <mergeCell ref="A7:B7"/>
    <mergeCell ref="A9:B9"/>
    <mergeCell ref="A21:B21"/>
    <mergeCell ref="A2:E2"/>
    <mergeCell ref="A1:C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8" r:id="rId1"/>
  <headerFooter scaleWithDoc="0" alignWithMargins="0">
    <oddFooter>&amp;C225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2010-04-12T02:24:24Z</cp:lastPrinted>
  <dcterms:created xsi:type="dcterms:W3CDTF">2000-06-28T06:42:19Z</dcterms:created>
  <dcterms:modified xsi:type="dcterms:W3CDTF">2010-04-27T01:23:58Z</dcterms:modified>
  <cp:category/>
  <cp:version/>
  <cp:contentType/>
  <cp:contentStatus/>
</cp:coreProperties>
</file>