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325" activeTab="0"/>
  </bookViews>
  <sheets>
    <sheet name="Sheet1" sheetId="1" r:id="rId1"/>
  </sheets>
  <definedNames>
    <definedName name="_xlnm.Print_Area" localSheetId="0">'Sheet1'!$A$1:$I$29</definedName>
  </definedNames>
  <calcPr fullCalcOnLoad="1"/>
</workbook>
</file>

<file path=xl/sharedStrings.xml><?xml version="1.0" encoding="utf-8"?>
<sst xmlns="http://schemas.openxmlformats.org/spreadsheetml/2006/main" count="45" uniqueCount="44">
  <si>
    <t>男</t>
  </si>
  <si>
    <t>女</t>
  </si>
  <si>
    <t>人口集中地区（DIDｓ）</t>
  </si>
  <si>
    <t>率</t>
  </si>
  <si>
    <t>大正9年</t>
  </si>
  <si>
    <t>14年</t>
  </si>
  <si>
    <t>昭和5年</t>
  </si>
  <si>
    <t>10年</t>
  </si>
  <si>
    <t>15年</t>
  </si>
  <si>
    <t>25年</t>
  </si>
  <si>
    <t>35年</t>
  </si>
  <si>
    <t>30年</t>
  </si>
  <si>
    <t>40年</t>
  </si>
  <si>
    <t>45年</t>
  </si>
  <si>
    <t>50年</t>
  </si>
  <si>
    <t>55年</t>
  </si>
  <si>
    <t>60年</t>
  </si>
  <si>
    <t>平成2年</t>
  </si>
  <si>
    <t>7年</t>
  </si>
  <si>
    <t>1　国勢調査人口・世帯数</t>
  </si>
  <si>
    <t>総  数</t>
  </si>
  <si>
    <t>人　　　　　　口</t>
  </si>
  <si>
    <t>世 帯 数</t>
  </si>
  <si>
    <t>面　積</t>
  </si>
  <si>
    <t>実　　　数</t>
  </si>
  <si>
    <t>人　　　　　　　口</t>
  </si>
  <si>
    <t>年／区分</t>
  </si>
  <si>
    <t>22年</t>
  </si>
  <si>
    <t>面  積　　（k㎡）</t>
  </si>
  <si>
    <t>人 口 密 度（1k㎡当たり）</t>
  </si>
  <si>
    <t>12年</t>
  </si>
  <si>
    <t>平成12年</t>
  </si>
  <si>
    <t>168,833人</t>
  </si>
  <si>
    <t>31.82k㎡</t>
  </si>
  <si>
    <t>17年</t>
  </si>
  <si>
    <t>平成12年～平成17年の人口増減</t>
  </si>
  <si>
    <t>平成17年</t>
  </si>
  <si>
    <t>164,806人</t>
  </si>
  <si>
    <t>△4,027人</t>
  </si>
  <si>
    <t>△2.4％</t>
  </si>
  <si>
    <t>※ 平成17年の集計は、旧中道町・旧上九一色村北部地区を含む。</t>
  </si>
  <si>
    <t>（資料）総務省統計局 平成17年「国勢調査報告」</t>
  </si>
  <si>
    <t>女100に               対する男                の割合</t>
  </si>
  <si>
    <t>一世帯                 当たりの                    平均人員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</si>
</sst>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#,##0.0_ "/>
    <numFmt numFmtId="179" formatCode="#,##0.0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177" fontId="2" fillId="0" borderId="10" xfId="0" applyNumberFormat="1" applyFont="1" applyBorder="1" applyAlignment="1">
      <alignment/>
    </xf>
    <xf numFmtId="176" fontId="2" fillId="0" borderId="10" xfId="0" applyNumberFormat="1" applyFont="1" applyBorder="1" applyAlignment="1">
      <alignment/>
    </xf>
    <xf numFmtId="178" fontId="2" fillId="0" borderId="10" xfId="0" applyNumberFormat="1" applyFont="1" applyBorder="1" applyAlignment="1">
      <alignment/>
    </xf>
    <xf numFmtId="179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178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3" fontId="2" fillId="0" borderId="13" xfId="0" applyNumberFormat="1" applyFont="1" applyBorder="1" applyAlignment="1">
      <alignment horizontal="left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20" xfId="0" applyFont="1" applyBorder="1" applyAlignment="1">
      <alignment horizontal="left"/>
    </xf>
    <xf numFmtId="0" fontId="2" fillId="0" borderId="22" xfId="0" applyFont="1" applyBorder="1" applyAlignment="1">
      <alignment horizontal="center"/>
    </xf>
    <xf numFmtId="3" fontId="2" fillId="0" borderId="11" xfId="0" applyNumberFormat="1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I30"/>
  <sheetViews>
    <sheetView tabSelected="1" zoomScaleSheetLayoutView="100" zoomScalePageLayoutView="0" workbookViewId="0" topLeftCell="A1">
      <selection activeCell="A1" sqref="A1:I1"/>
    </sheetView>
  </sheetViews>
  <sheetFormatPr defaultColWidth="9.00390625" defaultRowHeight="13.5"/>
  <cols>
    <col min="1" max="1" width="10.625" style="0" customWidth="1"/>
    <col min="2" max="6" width="8.625" style="0" customWidth="1"/>
    <col min="7" max="8" width="9.625" style="0" customWidth="1"/>
    <col min="9" max="9" width="13.125" style="0" customWidth="1"/>
  </cols>
  <sheetData>
    <row r="1" spans="1:9" ht="14.25">
      <c r="A1" s="25" t="s">
        <v>19</v>
      </c>
      <c r="B1" s="25"/>
      <c r="C1" s="25"/>
      <c r="D1" s="25"/>
      <c r="E1" s="25"/>
      <c r="F1" s="25"/>
      <c r="G1" s="25"/>
      <c r="H1" s="25"/>
      <c r="I1" s="25"/>
    </row>
    <row r="2" spans="1:9" ht="13.5">
      <c r="A2" s="14" t="s">
        <v>26</v>
      </c>
      <c r="B2" s="31" t="s">
        <v>28</v>
      </c>
      <c r="C2" s="14" t="s">
        <v>22</v>
      </c>
      <c r="D2" s="17" t="s">
        <v>21</v>
      </c>
      <c r="E2" s="18"/>
      <c r="F2" s="19"/>
      <c r="G2" s="35" t="s">
        <v>42</v>
      </c>
      <c r="H2" s="35" t="s">
        <v>43</v>
      </c>
      <c r="I2" s="31" t="s">
        <v>29</v>
      </c>
    </row>
    <row r="3" spans="1:9" ht="13.5">
      <c r="A3" s="15"/>
      <c r="B3" s="33"/>
      <c r="C3" s="37"/>
      <c r="D3" s="20"/>
      <c r="E3" s="21"/>
      <c r="F3" s="22"/>
      <c r="G3" s="36"/>
      <c r="H3" s="36"/>
      <c r="I3" s="33"/>
    </row>
    <row r="4" spans="1:9" ht="14.25">
      <c r="A4" s="16"/>
      <c r="B4" s="34"/>
      <c r="C4" s="38"/>
      <c r="D4" s="3" t="s">
        <v>20</v>
      </c>
      <c r="E4" s="3" t="s">
        <v>0</v>
      </c>
      <c r="F4" s="3" t="s">
        <v>1</v>
      </c>
      <c r="G4" s="32"/>
      <c r="H4" s="32"/>
      <c r="I4" s="34"/>
    </row>
    <row r="5" spans="1:9" ht="14.25">
      <c r="A5" s="3" t="s">
        <v>4</v>
      </c>
      <c r="B5" s="4">
        <v>8.38</v>
      </c>
      <c r="C5" s="5">
        <v>12024</v>
      </c>
      <c r="D5" s="5">
        <v>56207</v>
      </c>
      <c r="E5" s="5">
        <v>27356</v>
      </c>
      <c r="F5" s="5">
        <v>28851</v>
      </c>
      <c r="G5" s="6">
        <v>94.8</v>
      </c>
      <c r="H5" s="6">
        <v>4.7</v>
      </c>
      <c r="I5" s="6">
        <v>6707.3</v>
      </c>
    </row>
    <row r="6" spans="1:9" ht="14.25">
      <c r="A6" s="3" t="s">
        <v>5</v>
      </c>
      <c r="B6" s="4">
        <v>8.38</v>
      </c>
      <c r="C6" s="5">
        <v>14305</v>
      </c>
      <c r="D6" s="5">
        <v>68275</v>
      </c>
      <c r="E6" s="5">
        <v>33603</v>
      </c>
      <c r="F6" s="5">
        <v>34672</v>
      </c>
      <c r="G6" s="6">
        <v>96.9</v>
      </c>
      <c r="H6" s="6">
        <v>4.8</v>
      </c>
      <c r="I6" s="6">
        <v>9147.4</v>
      </c>
    </row>
    <row r="7" spans="1:9" ht="14.25">
      <c r="A7" s="3" t="s">
        <v>6</v>
      </c>
      <c r="B7" s="4">
        <v>8.27</v>
      </c>
      <c r="C7" s="5">
        <v>16508</v>
      </c>
      <c r="D7" s="5">
        <v>79447</v>
      </c>
      <c r="E7" s="5">
        <v>38919</v>
      </c>
      <c r="F7" s="5">
        <v>40528</v>
      </c>
      <c r="G7" s="6">
        <v>96</v>
      </c>
      <c r="H7" s="6">
        <v>4.8</v>
      </c>
      <c r="I7" s="6">
        <v>9606.7</v>
      </c>
    </row>
    <row r="8" spans="1:9" ht="14.25">
      <c r="A8" s="3" t="s">
        <v>7</v>
      </c>
      <c r="B8" s="4">
        <v>8.27</v>
      </c>
      <c r="C8" s="5">
        <v>17068</v>
      </c>
      <c r="D8" s="5">
        <v>82664</v>
      </c>
      <c r="E8" s="5">
        <v>39966</v>
      </c>
      <c r="F8" s="5">
        <v>42698</v>
      </c>
      <c r="G8" s="6">
        <v>93.6</v>
      </c>
      <c r="H8" s="6">
        <v>4.8</v>
      </c>
      <c r="I8" s="6">
        <v>9995.6</v>
      </c>
    </row>
    <row r="9" spans="1:9" ht="14.25">
      <c r="A9" s="3" t="s">
        <v>8</v>
      </c>
      <c r="B9" s="4">
        <v>42.43</v>
      </c>
      <c r="C9" s="5">
        <v>21147</v>
      </c>
      <c r="D9" s="5">
        <v>102419</v>
      </c>
      <c r="E9" s="5">
        <v>49352</v>
      </c>
      <c r="F9" s="5">
        <v>53067</v>
      </c>
      <c r="G9" s="6">
        <v>93</v>
      </c>
      <c r="H9" s="6">
        <v>4.8</v>
      </c>
      <c r="I9" s="6">
        <v>2413.8</v>
      </c>
    </row>
    <row r="10" spans="1:9" ht="14.25">
      <c r="A10" s="3" t="s">
        <v>27</v>
      </c>
      <c r="B10" s="4">
        <v>49.3</v>
      </c>
      <c r="C10" s="5">
        <v>22873</v>
      </c>
      <c r="D10" s="5">
        <v>104993</v>
      </c>
      <c r="E10" s="5">
        <v>50469</v>
      </c>
      <c r="F10" s="5">
        <v>54524</v>
      </c>
      <c r="G10" s="6">
        <v>92.6</v>
      </c>
      <c r="H10" s="6">
        <v>4.6</v>
      </c>
      <c r="I10" s="6">
        <v>2129.7</v>
      </c>
    </row>
    <row r="11" spans="1:9" ht="14.25">
      <c r="A11" s="3" t="s">
        <v>9</v>
      </c>
      <c r="B11" s="4">
        <v>50.18</v>
      </c>
      <c r="C11" s="5">
        <v>26052</v>
      </c>
      <c r="D11" s="5">
        <v>121645</v>
      </c>
      <c r="E11" s="5">
        <v>58876</v>
      </c>
      <c r="F11" s="5">
        <v>62769</v>
      </c>
      <c r="G11" s="6">
        <v>93.8</v>
      </c>
      <c r="H11" s="6">
        <v>4.7</v>
      </c>
      <c r="I11" s="6">
        <v>2424.2</v>
      </c>
    </row>
    <row r="12" spans="1:9" ht="14.25">
      <c r="A12" s="3" t="s">
        <v>11</v>
      </c>
      <c r="B12" s="4">
        <v>171.12</v>
      </c>
      <c r="C12" s="5">
        <v>33156</v>
      </c>
      <c r="D12" s="5">
        <v>154494</v>
      </c>
      <c r="E12" s="5">
        <v>74646</v>
      </c>
      <c r="F12" s="5">
        <v>79848</v>
      </c>
      <c r="G12" s="6">
        <v>93.5</v>
      </c>
      <c r="H12" s="6">
        <v>4.7</v>
      </c>
      <c r="I12" s="6">
        <v>902.8</v>
      </c>
    </row>
    <row r="13" spans="1:9" ht="14.25">
      <c r="A13" s="3" t="s">
        <v>10</v>
      </c>
      <c r="B13" s="4">
        <v>171.12</v>
      </c>
      <c r="C13" s="5">
        <v>38526</v>
      </c>
      <c r="D13" s="5">
        <v>160963</v>
      </c>
      <c r="E13" s="5">
        <v>77416</v>
      </c>
      <c r="F13" s="5">
        <v>83547</v>
      </c>
      <c r="G13" s="6">
        <v>92.7</v>
      </c>
      <c r="H13" s="6">
        <v>4.2</v>
      </c>
      <c r="I13" s="6">
        <v>940.6</v>
      </c>
    </row>
    <row r="14" spans="1:9" ht="14.25">
      <c r="A14" s="3" t="s">
        <v>12</v>
      </c>
      <c r="B14" s="4">
        <v>171.12</v>
      </c>
      <c r="C14" s="5">
        <v>45650</v>
      </c>
      <c r="D14" s="5">
        <v>172457</v>
      </c>
      <c r="E14" s="5">
        <v>82976</v>
      </c>
      <c r="F14" s="5">
        <v>89481</v>
      </c>
      <c r="G14" s="6">
        <v>92.7</v>
      </c>
      <c r="H14" s="6">
        <v>3.8</v>
      </c>
      <c r="I14" s="6">
        <v>1007.8</v>
      </c>
    </row>
    <row r="15" spans="1:9" ht="14.25">
      <c r="A15" s="3" t="s">
        <v>13</v>
      </c>
      <c r="B15" s="4">
        <v>171.12</v>
      </c>
      <c r="C15" s="5">
        <v>52557</v>
      </c>
      <c r="D15" s="5">
        <v>182669</v>
      </c>
      <c r="E15" s="5">
        <v>87971</v>
      </c>
      <c r="F15" s="5">
        <v>94698</v>
      </c>
      <c r="G15" s="6">
        <v>92.9</v>
      </c>
      <c r="H15" s="6">
        <v>3.5</v>
      </c>
      <c r="I15" s="6">
        <v>1067.5</v>
      </c>
    </row>
    <row r="16" spans="1:9" ht="14.25">
      <c r="A16" s="3" t="s">
        <v>14</v>
      </c>
      <c r="B16" s="4">
        <v>171.11</v>
      </c>
      <c r="C16" s="5">
        <v>60218</v>
      </c>
      <c r="D16" s="5">
        <v>193879</v>
      </c>
      <c r="E16" s="5">
        <v>94064</v>
      </c>
      <c r="F16" s="5">
        <v>99815</v>
      </c>
      <c r="G16" s="6">
        <v>94.2</v>
      </c>
      <c r="H16" s="6">
        <v>3.2</v>
      </c>
      <c r="I16" s="6">
        <v>1133.1</v>
      </c>
    </row>
    <row r="17" spans="1:9" ht="14.25">
      <c r="A17" s="3" t="s">
        <v>15</v>
      </c>
      <c r="B17" s="4">
        <v>171.11</v>
      </c>
      <c r="C17" s="5">
        <v>65429</v>
      </c>
      <c r="D17" s="5">
        <v>199262</v>
      </c>
      <c r="E17" s="5">
        <v>97146</v>
      </c>
      <c r="F17" s="5">
        <v>102116</v>
      </c>
      <c r="G17" s="6">
        <v>95.1</v>
      </c>
      <c r="H17" s="6">
        <v>3</v>
      </c>
      <c r="I17" s="6">
        <v>1164.5</v>
      </c>
    </row>
    <row r="18" spans="1:9" ht="14.25">
      <c r="A18" s="3" t="s">
        <v>16</v>
      </c>
      <c r="B18" s="4">
        <v>171.11</v>
      </c>
      <c r="C18" s="5">
        <v>68052</v>
      </c>
      <c r="D18" s="5">
        <v>202405</v>
      </c>
      <c r="E18" s="5">
        <v>99412</v>
      </c>
      <c r="F18" s="5">
        <v>102993</v>
      </c>
      <c r="G18" s="6">
        <v>96.5</v>
      </c>
      <c r="H18" s="6">
        <v>3</v>
      </c>
      <c r="I18" s="6">
        <v>1182.9</v>
      </c>
    </row>
    <row r="19" spans="1:9" ht="14.25">
      <c r="A19" s="3" t="s">
        <v>17</v>
      </c>
      <c r="B19" s="4">
        <v>171.89</v>
      </c>
      <c r="C19" s="5">
        <v>71873</v>
      </c>
      <c r="D19" s="5">
        <v>200626</v>
      </c>
      <c r="E19" s="5">
        <v>98852</v>
      </c>
      <c r="F19" s="5">
        <v>101774</v>
      </c>
      <c r="G19" s="6">
        <v>97.1</v>
      </c>
      <c r="H19" s="6">
        <v>2.8</v>
      </c>
      <c r="I19" s="6">
        <v>1167.2</v>
      </c>
    </row>
    <row r="20" spans="1:9" ht="14.25">
      <c r="A20" s="3" t="s">
        <v>18</v>
      </c>
      <c r="B20" s="7">
        <v>171.89</v>
      </c>
      <c r="C20" s="5">
        <v>77806</v>
      </c>
      <c r="D20" s="5">
        <v>201124</v>
      </c>
      <c r="E20" s="5">
        <v>99564</v>
      </c>
      <c r="F20" s="5">
        <v>101560</v>
      </c>
      <c r="G20" s="6">
        <v>98</v>
      </c>
      <c r="H20" s="6">
        <v>2.6</v>
      </c>
      <c r="I20" s="6">
        <v>1170.1</v>
      </c>
    </row>
    <row r="21" spans="1:9" ht="14.25">
      <c r="A21" s="3" t="s">
        <v>30</v>
      </c>
      <c r="B21" s="7">
        <v>171.88</v>
      </c>
      <c r="C21" s="5">
        <v>79161</v>
      </c>
      <c r="D21" s="5">
        <v>196154</v>
      </c>
      <c r="E21" s="5">
        <v>96858</v>
      </c>
      <c r="F21" s="5">
        <v>99296</v>
      </c>
      <c r="G21" s="6">
        <v>97.5</v>
      </c>
      <c r="H21" s="6">
        <v>2.5</v>
      </c>
      <c r="I21" s="6">
        <v>1141.2</v>
      </c>
    </row>
    <row r="22" spans="1:9" ht="14.25">
      <c r="A22" s="3" t="s">
        <v>34</v>
      </c>
      <c r="B22" s="7">
        <v>212.41</v>
      </c>
      <c r="C22" s="5">
        <v>82701</v>
      </c>
      <c r="D22" s="5">
        <f>SUM(E22:F22)</f>
        <v>200096</v>
      </c>
      <c r="E22" s="5">
        <v>98403</v>
      </c>
      <c r="F22" s="5">
        <v>101693</v>
      </c>
      <c r="G22" s="6">
        <f>SUM(E22/F22*100)</f>
        <v>96.7647724032136</v>
      </c>
      <c r="H22" s="6">
        <f>SUM(D22/C22)</f>
        <v>2.419511251375437</v>
      </c>
      <c r="I22" s="6">
        <f>SUM(D22/B22)</f>
        <v>942.0272115248812</v>
      </c>
    </row>
    <row r="23" spans="1:9" ht="14.25">
      <c r="A23" s="24"/>
      <c r="B23" s="24"/>
      <c r="C23" s="24"/>
      <c r="D23" s="24"/>
      <c r="E23" s="24"/>
      <c r="F23" s="24"/>
      <c r="G23" s="24"/>
      <c r="H23" s="24"/>
      <c r="I23" s="24"/>
    </row>
    <row r="24" spans="1:9" ht="14.25">
      <c r="A24" s="25" t="s">
        <v>2</v>
      </c>
      <c r="B24" s="25"/>
      <c r="C24" s="25"/>
      <c r="D24" s="25"/>
      <c r="E24" s="25"/>
      <c r="F24" s="25"/>
      <c r="G24" s="25"/>
      <c r="H24" s="25"/>
      <c r="I24" s="25"/>
    </row>
    <row r="25" spans="1:9" ht="14.25">
      <c r="A25" s="11" t="s">
        <v>25</v>
      </c>
      <c r="B25" s="26"/>
      <c r="C25" s="12"/>
      <c r="D25" s="30" t="s">
        <v>35</v>
      </c>
      <c r="E25" s="30"/>
      <c r="F25" s="30"/>
      <c r="G25" s="30"/>
      <c r="H25" s="14" t="s">
        <v>23</v>
      </c>
      <c r="I25" s="31" t="s">
        <v>29</v>
      </c>
    </row>
    <row r="26" spans="1:9" ht="14.25">
      <c r="A26" s="3" t="s">
        <v>36</v>
      </c>
      <c r="B26" s="11" t="s">
        <v>31</v>
      </c>
      <c r="C26" s="12"/>
      <c r="D26" s="11" t="s">
        <v>24</v>
      </c>
      <c r="E26" s="12"/>
      <c r="F26" s="11" t="s">
        <v>3</v>
      </c>
      <c r="G26" s="12"/>
      <c r="H26" s="16"/>
      <c r="I26" s="32"/>
    </row>
    <row r="27" spans="1:9" ht="14.25">
      <c r="A27" s="8" t="s">
        <v>37</v>
      </c>
      <c r="B27" s="27" t="s">
        <v>32</v>
      </c>
      <c r="C27" s="28"/>
      <c r="D27" s="29" t="s">
        <v>38</v>
      </c>
      <c r="E27" s="28"/>
      <c r="F27" s="29" t="s">
        <v>39</v>
      </c>
      <c r="G27" s="28"/>
      <c r="H27" s="9" t="s">
        <v>33</v>
      </c>
      <c r="I27" s="10">
        <v>5179.3</v>
      </c>
    </row>
    <row r="28" spans="1:9" ht="14.25">
      <c r="A28" s="13" t="s">
        <v>40</v>
      </c>
      <c r="B28" s="13"/>
      <c r="C28" s="13"/>
      <c r="D28" s="13"/>
      <c r="E28" s="13"/>
      <c r="F28" s="13"/>
      <c r="G28" s="13"/>
      <c r="H28" s="13"/>
      <c r="I28" s="13"/>
    </row>
    <row r="29" spans="1:9" ht="14.25">
      <c r="A29" s="23" t="s">
        <v>41</v>
      </c>
      <c r="B29" s="23"/>
      <c r="C29" s="23"/>
      <c r="D29" s="23"/>
      <c r="E29" s="23"/>
      <c r="F29" s="23"/>
      <c r="G29" s="23"/>
      <c r="H29" s="23"/>
      <c r="I29" s="23"/>
    </row>
    <row r="30" spans="1:9" ht="14.25">
      <c r="A30" s="1"/>
      <c r="B30" s="1"/>
      <c r="C30" s="1"/>
      <c r="D30" s="1"/>
      <c r="E30" s="1"/>
      <c r="F30" s="2"/>
      <c r="G30" s="2"/>
      <c r="H30" s="2"/>
      <c r="I30" s="2"/>
    </row>
  </sheetData>
  <sheetProtection password="CA78" sheet="1" objects="1" scenarios="1" formatCells="0" formatColumns="0" formatRows="0" insertColumns="0" insertRows="0"/>
  <mergeCells count="22">
    <mergeCell ref="A1:I1"/>
    <mergeCell ref="B2:B4"/>
    <mergeCell ref="G2:G4"/>
    <mergeCell ref="H2:H4"/>
    <mergeCell ref="I2:I4"/>
    <mergeCell ref="C2:C4"/>
    <mergeCell ref="D25:G25"/>
    <mergeCell ref="D26:E26"/>
    <mergeCell ref="I25:I26"/>
    <mergeCell ref="H25:H26"/>
    <mergeCell ref="B26:C26"/>
    <mergeCell ref="D27:E27"/>
    <mergeCell ref="F26:G26"/>
    <mergeCell ref="A28:I28"/>
    <mergeCell ref="A2:A4"/>
    <mergeCell ref="D2:F3"/>
    <mergeCell ref="A29:I29"/>
    <mergeCell ref="A23:I23"/>
    <mergeCell ref="A24:I24"/>
    <mergeCell ref="A25:C25"/>
    <mergeCell ref="B27:C27"/>
    <mergeCell ref="F27:G27"/>
  </mergeCells>
  <printOptions horizontalCentered="1"/>
  <pageMargins left="0.7874015748031497" right="0.7874015748031497" top="0.7874015748031497" bottom="0.7874015748031497" header="0.3937007874015748" footer="0.5118110236220472"/>
  <pageSetup horizontalDpi="240" verticalDpi="240" orientation="portrait" paperSize="9" scale="98" r:id="rId1"/>
  <headerFooter scaleWithDoc="0" alignWithMargins="0">
    <oddHeader>&amp;C&amp;12《平成17年国勢調査報告》</oddHeader>
    <oddFooter>&amp;C32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2009-03-02T06:35:12Z</cp:lastPrinted>
  <dcterms:created xsi:type="dcterms:W3CDTF">2000-03-14T07:31:08Z</dcterms:created>
  <dcterms:modified xsi:type="dcterms:W3CDTF">2011-05-05T23:56:17Z</dcterms:modified>
  <cp:category/>
  <cp:version/>
  <cp:contentType/>
  <cp:contentStatus/>
</cp:coreProperties>
</file>