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<sst xmlns="http://schemas.openxmlformats.org/spreadsheetml/2006/main" count="20" uniqueCount="20">
  <si>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その他</t>
  </si>
  <si>
    <t>長屋建</t>
  </si>
  <si>
    <t>一戸建</t>
  </si>
  <si>
    <t>住宅の建て方（6区分）</t>
  </si>
  <si>
    <t>共同住宅</t>
  </si>
  <si>
    <t>1・2階建</t>
  </si>
  <si>
    <t>6階建以上</t>
  </si>
  <si>
    <t>主世帯人員</t>
  </si>
  <si>
    <t>65歳以上親族人員</t>
  </si>
  <si>
    <t>1世帯当たり人員</t>
  </si>
  <si>
    <t>総数</t>
  </si>
  <si>
    <t>主世帯数</t>
  </si>
  <si>
    <t>建物全体の階数</t>
  </si>
  <si>
    <t>3～5階建</t>
  </si>
  <si>
    <r>
      <t>1世帯当たり延べ面積（m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</si>
  <si>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>1人当たり延べ面積（m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</si>
  <si>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t>16　住宅の建て方（6区分）別住宅に住む65歳以上親族のいる主世帯数、主世帯人員、65歳以上親族人員、</t>
  </si>
  <si>
    <t>(資料）総務省統計局 平成17年「国勢調査報告」</t>
  </si>
  <si>
    <t>　　 1世帯当たり人員、１世帯当たり延べ面積及び１人当たり延べ面積</t>
  </si>
  <si>
    <t>※ 旧甲府市分のみの集計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</si>
</sst>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.00_);[Red]\(#,##0.00\)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9" fontId="2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right"/>
      <protection/>
    </xf>
    <xf numFmtId="176" fontId="2" fillId="0" borderId="11" xfId="0" applyNumberFormat="1" applyFont="1" applyBorder="1" applyAlignment="1" applyProtection="1">
      <alignment horizontal="right"/>
      <protection locked="0"/>
    </xf>
    <xf numFmtId="177" fontId="2" fillId="0" borderId="11" xfId="0" applyNumberFormat="1" applyFont="1" applyBorder="1" applyAlignment="1" applyProtection="1">
      <alignment horizontal="right"/>
      <protection/>
    </xf>
    <xf numFmtId="179" fontId="2" fillId="0" borderId="11" xfId="0" applyNumberFormat="1" applyFont="1" applyBorder="1" applyAlignment="1" applyProtection="1">
      <alignment horizontal="right"/>
      <protection locked="0"/>
    </xf>
    <xf numFmtId="179" fontId="2" fillId="0" borderId="11" xfId="0" applyNumberFormat="1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18"/>
  <sheetViews>
    <sheetView tabSelected="1" zoomScaleSheetLayoutView="75" zoomScalePageLayoutView="0" workbookViewId="0" topLeftCell="A1">
      <selection activeCell="A3" sqref="A3:A4"/>
    </sheetView>
  </sheetViews>
  <sheetFormatPr defaultColWidth="9.00390625" defaultRowHeight="13.5"/>
  <cols>
    <col min="1" max="1" width="25.625" style="2" customWidth="1"/>
    <col min="2" max="5" width="9.125" style="2" customWidth="1"/>
    <col min="6" max="8" width="9.50390625" style="2" customWidth="1"/>
    <col min="9" max="9" width="9.125" style="2" customWidth="1"/>
    <col min="10" max="10" width="9.00390625" style="2" bestFit="1" customWidth="1"/>
    <col min="11" max="11" width="7.00390625" style="2" bestFit="1" customWidth="1"/>
    <col min="12" max="16384" width="9.00390625" style="2" customWidth="1"/>
  </cols>
  <sheetData>
    <row r="1" spans="1:10" ht="16.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1"/>
    </row>
    <row r="2" spans="1:9" ht="16.5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</row>
    <row r="3" spans="1:9" ht="16.5" customHeight="1">
      <c r="A3" s="18" t="s">
        <v>3</v>
      </c>
      <c r="B3" s="20" t="s">
        <v>10</v>
      </c>
      <c r="C3" s="20" t="s">
        <v>2</v>
      </c>
      <c r="D3" s="20" t="s">
        <v>1</v>
      </c>
      <c r="E3" s="18" t="s">
        <v>4</v>
      </c>
      <c r="F3" s="17" t="s">
        <v>12</v>
      </c>
      <c r="G3" s="17"/>
      <c r="H3" s="17"/>
      <c r="I3" s="20" t="s">
        <v>0</v>
      </c>
    </row>
    <row r="4" spans="1:9" ht="16.5" customHeight="1">
      <c r="A4" s="19"/>
      <c r="B4" s="21"/>
      <c r="C4" s="21"/>
      <c r="D4" s="21"/>
      <c r="E4" s="19"/>
      <c r="F4" s="14" t="s">
        <v>5</v>
      </c>
      <c r="G4" s="14" t="s">
        <v>13</v>
      </c>
      <c r="H4" s="15" t="s">
        <v>6</v>
      </c>
      <c r="I4" s="21"/>
    </row>
    <row r="5" spans="1:9" ht="16.5" customHeight="1">
      <c r="A5" s="5" t="s">
        <v>11</v>
      </c>
      <c r="B5" s="9">
        <f>SUM(C5:E5,I5)</f>
        <v>28540</v>
      </c>
      <c r="C5" s="10">
        <v>25139</v>
      </c>
      <c r="D5" s="10">
        <v>480</v>
      </c>
      <c r="E5" s="10">
        <v>2895</v>
      </c>
      <c r="F5" s="10">
        <v>651</v>
      </c>
      <c r="G5" s="10">
        <v>1785</v>
      </c>
      <c r="H5" s="10">
        <v>459</v>
      </c>
      <c r="I5" s="10">
        <v>26</v>
      </c>
    </row>
    <row r="6" spans="1:9" ht="16.5" customHeight="1">
      <c r="A6" s="5" t="s">
        <v>7</v>
      </c>
      <c r="B6" s="9">
        <f>SUM(C6:E6,I6)</f>
        <v>70025</v>
      </c>
      <c r="C6" s="10">
        <v>64398</v>
      </c>
      <c r="D6" s="10">
        <v>788</v>
      </c>
      <c r="E6" s="10">
        <v>4781</v>
      </c>
      <c r="F6" s="10">
        <v>929</v>
      </c>
      <c r="G6" s="10">
        <v>3068</v>
      </c>
      <c r="H6" s="10">
        <v>784</v>
      </c>
      <c r="I6" s="10">
        <v>58</v>
      </c>
    </row>
    <row r="7" spans="1:9" ht="16.5" customHeight="1">
      <c r="A7" s="5" t="s">
        <v>8</v>
      </c>
      <c r="B7" s="9">
        <f>SUM(C7:E7,I7)</f>
        <v>40174</v>
      </c>
      <c r="C7" s="10">
        <v>36081</v>
      </c>
      <c r="D7" s="10">
        <v>592</v>
      </c>
      <c r="E7" s="10">
        <v>3465</v>
      </c>
      <c r="F7" s="10">
        <v>730</v>
      </c>
      <c r="G7" s="10">
        <v>2168</v>
      </c>
      <c r="H7" s="10">
        <v>567</v>
      </c>
      <c r="I7" s="10">
        <v>36</v>
      </c>
    </row>
    <row r="8" spans="1:9" ht="16.5" customHeight="1">
      <c r="A8" s="5" t="s">
        <v>9</v>
      </c>
      <c r="B8" s="11">
        <f>SUM(B6/B5)</f>
        <v>2.453573931324457</v>
      </c>
      <c r="C8" s="11">
        <f>SUM(C6/C5)</f>
        <v>2.56167707546044</v>
      </c>
      <c r="D8" s="11">
        <f aca="true" t="shared" si="0" ref="D8:I8">SUM(D6/D5)</f>
        <v>1.6416666666666666</v>
      </c>
      <c r="E8" s="11">
        <f t="shared" si="0"/>
        <v>1.65146804835924</v>
      </c>
      <c r="F8" s="11">
        <f t="shared" si="0"/>
        <v>1.4270353302611367</v>
      </c>
      <c r="G8" s="11">
        <f t="shared" si="0"/>
        <v>1.7187675070028012</v>
      </c>
      <c r="H8" s="11">
        <f t="shared" si="0"/>
        <v>1.7080610021786493</v>
      </c>
      <c r="I8" s="11">
        <f t="shared" si="0"/>
        <v>2.230769230769231</v>
      </c>
    </row>
    <row r="9" spans="1:9" s="3" customFormat="1" ht="16.5" customHeight="1">
      <c r="A9" s="6" t="s">
        <v>14</v>
      </c>
      <c r="B9" s="12">
        <v>113.1</v>
      </c>
      <c r="C9" s="12">
        <v>121.6</v>
      </c>
      <c r="D9" s="12">
        <v>46.4</v>
      </c>
      <c r="E9" s="12">
        <v>50.1</v>
      </c>
      <c r="F9" s="12">
        <v>40.7</v>
      </c>
      <c r="G9" s="12">
        <v>50.8</v>
      </c>
      <c r="H9" s="12">
        <v>61</v>
      </c>
      <c r="I9" s="12">
        <v>126.8</v>
      </c>
    </row>
    <row r="10" spans="1:9" s="3" customFormat="1" ht="16.5" customHeight="1">
      <c r="A10" s="6" t="s">
        <v>15</v>
      </c>
      <c r="B10" s="13">
        <f>SUM(B9/B8)</f>
        <v>46.0960228489825</v>
      </c>
      <c r="C10" s="13">
        <f aca="true" t="shared" si="1" ref="C10:H10">SUM(C9/C8)</f>
        <v>47.4689027609553</v>
      </c>
      <c r="D10" s="13">
        <f t="shared" si="1"/>
        <v>28.263959390862944</v>
      </c>
      <c r="E10" s="13">
        <v>30.4</v>
      </c>
      <c r="F10" s="13">
        <f t="shared" si="1"/>
        <v>28.520667384284177</v>
      </c>
      <c r="G10" s="13">
        <f t="shared" si="1"/>
        <v>29.556062581486305</v>
      </c>
      <c r="H10" s="13">
        <f t="shared" si="1"/>
        <v>35.713010204081634</v>
      </c>
      <c r="I10" s="13">
        <v>56.9</v>
      </c>
    </row>
    <row r="11" spans="1:16" s="8" customFormat="1" ht="14.25" customHeight="1">
      <c r="A11" s="23" t="s">
        <v>19</v>
      </c>
      <c r="B11" s="23"/>
      <c r="C11" s="23"/>
      <c r="D11" s="23"/>
      <c r="E11" s="23"/>
      <c r="F11" s="23"/>
      <c r="G11" s="23"/>
      <c r="H11" s="23"/>
      <c r="I11" s="23"/>
      <c r="J11" s="7"/>
      <c r="K11" s="7"/>
      <c r="L11" s="7"/>
      <c r="M11" s="7"/>
      <c r="N11" s="7"/>
      <c r="O11" s="7"/>
      <c r="P11" s="7"/>
    </row>
    <row r="12" spans="1:9" ht="16.5" customHeight="1">
      <c r="A12" s="22" t="s">
        <v>17</v>
      </c>
      <c r="B12" s="22"/>
      <c r="C12" s="22"/>
      <c r="D12" s="22"/>
      <c r="E12" s="22"/>
      <c r="F12" s="22"/>
      <c r="G12" s="22"/>
      <c r="H12" s="22"/>
      <c r="I12" s="22"/>
    </row>
    <row r="13" ht="13.5">
      <c r="F13" s="4"/>
    </row>
    <row r="14" ht="13.5">
      <c r="F14" s="4"/>
    </row>
    <row r="15" ht="13.5">
      <c r="F15" s="4"/>
    </row>
    <row r="16" ht="13.5">
      <c r="F16" s="4"/>
    </row>
    <row r="17" ht="13.5">
      <c r="F17" s="4"/>
    </row>
    <row r="18" ht="13.5">
      <c r="F18" s="4"/>
    </row>
  </sheetData>
  <sheetProtection password="CA78" sheet="1" objects="1" scenarios="1" formatCells="0" formatColumns="0" formatRows="0" insertColumns="0" insertRows="0"/>
  <mergeCells count="11">
    <mergeCell ref="A1:I1"/>
    <mergeCell ref="A3:A4"/>
    <mergeCell ref="I3:I4"/>
    <mergeCell ref="B3:B4"/>
    <mergeCell ref="C3:C4"/>
    <mergeCell ref="A2:I2"/>
    <mergeCell ref="F3:H3"/>
    <mergeCell ref="E3:E4"/>
    <mergeCell ref="D3:D4"/>
    <mergeCell ref="A12:I12"/>
    <mergeCell ref="A11:I11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2007-12-06T02:30:17Z</cp:lastPrinted>
  <dcterms:created xsi:type="dcterms:W3CDTF">2000-03-17T02:23:27Z</dcterms:created>
  <dcterms:modified xsi:type="dcterms:W3CDTF">2011-05-06T00:04:43Z</dcterms:modified>
  <cp:category/>
  <cp:version/>
  <cp:contentType/>
  <cp:contentStatus/>
</cp:coreProperties>
</file>