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15" windowWidth="15285" windowHeight="9555" activeTab="0"/>
  </bookViews>
  <sheets>
    <sheet name="Sheet1" sheetId="1" r:id="rId1"/>
  </sheets>
  <definedNames>
    <definedName name="_xlnm.Print_Area" localSheetId="0">'Sheet1'!$A$1:$L$47</definedName>
  </definedNames>
  <calcPr fullCalcOnLoad="1"/>
</workbook>
</file>

<file path=xl/sharedStrings.xml><?xml version="1.0" encoding="utf-8"?>
<sst xmlns="http://schemas.openxmlformats.org/spreadsheetml/2006/main" count="60" uniqueCount="45">
  <si>
    <t>①民事事件</t>
  </si>
  <si>
    <t>②民事調停事件</t>
  </si>
  <si>
    <t>第一審通常訴訟</t>
  </si>
  <si>
    <t>手形・小切手訴訟</t>
  </si>
  <si>
    <t>行政第一審訴訟</t>
  </si>
  <si>
    <t>宅地・建物調停</t>
  </si>
  <si>
    <t>その他の事件</t>
  </si>
  <si>
    <t>（資料）甲府地方裁判所調</t>
  </si>
  <si>
    <t>商事調停</t>
  </si>
  <si>
    <t>一般調停</t>
  </si>
  <si>
    <t>③刑事事件（本庁のみ）</t>
  </si>
  <si>
    <t>受　理</t>
  </si>
  <si>
    <t>既　済</t>
  </si>
  <si>
    <t>控　　　訴</t>
  </si>
  <si>
    <t>保全命令</t>
  </si>
  <si>
    <t>民事執行</t>
  </si>
  <si>
    <t>調　　停</t>
  </si>
  <si>
    <t>そ　の　他</t>
  </si>
  <si>
    <t>民事・商事・借地・非訟</t>
  </si>
  <si>
    <t>その他</t>
  </si>
  <si>
    <t>2　甲府地方裁判所事件処理状況</t>
  </si>
  <si>
    <t>計</t>
  </si>
  <si>
    <t>農事調停</t>
  </si>
  <si>
    <t>総数</t>
  </si>
  <si>
    <t>旧受</t>
  </si>
  <si>
    <t>既済</t>
  </si>
  <si>
    <t>未済</t>
  </si>
  <si>
    <t>定型</t>
  </si>
  <si>
    <t xml:space="preserve">年　度　／　種　別 </t>
  </si>
  <si>
    <t>年　度　／　種　別</t>
  </si>
  <si>
    <t>口頭</t>
  </si>
  <si>
    <t>未　済</t>
  </si>
  <si>
    <t>新　受</t>
  </si>
  <si>
    <t>旧　受</t>
  </si>
  <si>
    <t>総　数</t>
  </si>
  <si>
    <t>※ 以下②、③についても同じである。</t>
  </si>
  <si>
    <t>※ 事件数は、甲府地方裁判所本庁の管轄区域（甲府市、山梨市、韮崎市、南アルプス市、甲斐市、笛吹市、北杜市、</t>
  </si>
  <si>
    <t xml:space="preserve">    甲州市、中央市、東八代郡、中巨摩郡、北巨摩郡、北都留郡丹波山村、南巨摩郡、西八代郡）内のものである。</t>
  </si>
  <si>
    <t>　  に含まれる。</t>
  </si>
  <si>
    <t>※ 市町村合併により、市町村名が変更になった自治体は、旧市町村区域が管轄区域内であれば、そのまま管轄区域</t>
  </si>
  <si>
    <t>平 成 19 年 度</t>
  </si>
  <si>
    <t>平 成 20 年 度</t>
  </si>
  <si>
    <t>平 成 21 年 度</t>
  </si>
  <si>
    <t>上告提起</t>
  </si>
  <si>
    <t>通常第一審事件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</si>
</sst>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176" fontId="2" fillId="0" borderId="0" xfId="0" applyNumberFormat="1" applyFont="1" applyBorder="1" applyAlignment="1" applyProtection="1">
      <alignment vertical="center"/>
      <protection locked="0"/>
    </xf>
    <xf numFmtId="176" fontId="2" fillId="0" borderId="0" xfId="0" applyNumberFormat="1" applyFont="1" applyBorder="1" applyAlignment="1" applyProtection="1">
      <alignment horizontal="right" vertical="center"/>
      <protection locked="0"/>
    </xf>
    <xf numFmtId="176" fontId="2" fillId="0" borderId="10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distributed" vertical="center"/>
      <protection locked="0"/>
    </xf>
    <xf numFmtId="0" fontId="2" fillId="0" borderId="11" xfId="0" applyFont="1" applyBorder="1" applyAlignment="1" applyProtection="1">
      <alignment vertical="center" wrapText="1"/>
      <protection locked="0"/>
    </xf>
    <xf numFmtId="0" fontId="2" fillId="0" borderId="12" xfId="0" applyFont="1" applyBorder="1" applyAlignment="1" applyProtection="1">
      <alignment vertical="center" wrapText="1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horizontal="distributed" vertical="center"/>
      <protection locked="0"/>
    </xf>
    <xf numFmtId="0" fontId="2" fillId="0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distributed" vertical="center"/>
      <protection locked="0"/>
    </xf>
    <xf numFmtId="176" fontId="2" fillId="0" borderId="10" xfId="0" applyNumberFormat="1" applyFont="1" applyBorder="1" applyAlignment="1" applyProtection="1">
      <alignment horizontal="right" vertical="center"/>
      <protection/>
    </xf>
    <xf numFmtId="176" fontId="2" fillId="0" borderId="10" xfId="0" applyNumberFormat="1" applyFont="1" applyBorder="1" applyAlignment="1" applyProtection="1">
      <alignment vertical="center"/>
      <protection locked="0"/>
    </xf>
    <xf numFmtId="176" fontId="2" fillId="33" borderId="10" xfId="0" applyNumberFormat="1" applyFont="1" applyFill="1" applyBorder="1" applyAlignment="1" applyProtection="1">
      <alignment horizontal="right" vertical="center"/>
      <protection/>
    </xf>
    <xf numFmtId="176" fontId="2" fillId="33" borderId="10" xfId="0" applyNumberFormat="1" applyFont="1" applyFill="1" applyBorder="1" applyAlignment="1" applyProtection="1">
      <alignment horizontal="right" vertical="center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176" fontId="2" fillId="33" borderId="10" xfId="0" applyNumberFormat="1" applyFont="1" applyFill="1" applyBorder="1" applyAlignment="1" applyProtection="1">
      <alignment horizontal="right" vertical="center"/>
      <protection/>
    </xf>
    <xf numFmtId="176" fontId="2" fillId="33" borderId="10" xfId="0" applyNumberFormat="1" applyFont="1" applyFill="1" applyBorder="1" applyAlignment="1" applyProtection="1">
      <alignment horizontal="right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176" fontId="2" fillId="33" borderId="15" xfId="0" applyNumberFormat="1" applyFont="1" applyFill="1" applyBorder="1" applyAlignment="1" applyProtection="1">
      <alignment horizontal="right" vertical="center"/>
      <protection/>
    </xf>
    <xf numFmtId="176" fontId="2" fillId="33" borderId="16" xfId="0" applyNumberFormat="1" applyFont="1" applyFill="1" applyBorder="1" applyAlignment="1" applyProtection="1">
      <alignment horizontal="right" vertical="center"/>
      <protection/>
    </xf>
    <xf numFmtId="176" fontId="2" fillId="0" borderId="10" xfId="0" applyNumberFormat="1" applyFont="1" applyBorder="1" applyAlignment="1" applyProtection="1">
      <alignment horizontal="right" vertical="center"/>
      <protection/>
    </xf>
    <xf numFmtId="176" fontId="2" fillId="0" borderId="10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176" fontId="2" fillId="33" borderId="10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176" fontId="2" fillId="33" borderId="15" xfId="0" applyNumberFormat="1" applyFont="1" applyFill="1" applyBorder="1" applyAlignment="1" applyProtection="1">
      <alignment vertical="center"/>
      <protection locked="0"/>
    </xf>
    <xf numFmtId="176" fontId="2" fillId="33" borderId="16" xfId="0" applyNumberFormat="1" applyFont="1" applyFill="1" applyBorder="1" applyAlignment="1" applyProtection="1">
      <alignment vertical="center"/>
      <protection locked="0"/>
    </xf>
    <xf numFmtId="176" fontId="2" fillId="33" borderId="10" xfId="0" applyNumberFormat="1" applyFont="1" applyFill="1" applyBorder="1" applyAlignment="1" applyProtection="1">
      <alignment vertical="center"/>
      <protection locked="0"/>
    </xf>
    <xf numFmtId="0" fontId="2" fillId="33" borderId="10" xfId="0" applyFont="1" applyFill="1" applyBorder="1" applyAlignment="1" applyProtection="1">
      <alignment vertical="center"/>
      <protection locked="0"/>
    </xf>
    <xf numFmtId="176" fontId="2" fillId="0" borderId="10" xfId="0" applyNumberFormat="1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176" fontId="2" fillId="0" borderId="10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176" fontId="2" fillId="0" borderId="15" xfId="0" applyNumberFormat="1" applyFont="1" applyBorder="1" applyAlignment="1" applyProtection="1">
      <alignment vertical="center"/>
      <protection locked="0"/>
    </xf>
    <xf numFmtId="176" fontId="2" fillId="0" borderId="16" xfId="0" applyNumberFormat="1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/>
    </xf>
    <xf numFmtId="0" fontId="2" fillId="0" borderId="17" xfId="0" applyFont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1">
    <dxf>
      <font>
        <color indexed="9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rgb="FFFFFFFF"/>
      </font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T48"/>
  <sheetViews>
    <sheetView tabSelected="1" zoomScale="90" zoomScaleNormal="90" zoomScaleSheetLayoutView="100" zoomScalePageLayoutView="0" workbookViewId="0" topLeftCell="A1">
      <selection activeCell="C9" sqref="C9:D9"/>
    </sheetView>
  </sheetViews>
  <sheetFormatPr defaultColWidth="9.00390625" defaultRowHeight="19.5" customHeight="1"/>
  <cols>
    <col min="1" max="1" width="2.625" style="2" customWidth="1"/>
    <col min="2" max="2" width="21.625" style="2" bestFit="1" customWidth="1"/>
    <col min="3" max="6" width="6.625" style="2" customWidth="1"/>
    <col min="7" max="7" width="6.75390625" style="2" customWidth="1"/>
    <col min="8" max="12" width="6.625" style="2" customWidth="1"/>
    <col min="13" max="16384" width="9.00390625" style="2" customWidth="1"/>
  </cols>
  <sheetData>
    <row r="1" spans="1:12" s="1" customFormat="1" ht="19.5" customHeight="1">
      <c r="A1" s="65" t="s">
        <v>20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2" s="1" customFormat="1" ht="19.5" customHeight="1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2" ht="19.5" customHeight="1">
      <c r="A3" s="37" t="s">
        <v>28</v>
      </c>
      <c r="B3" s="37"/>
      <c r="C3" s="37" t="s">
        <v>11</v>
      </c>
      <c r="D3" s="60"/>
      <c r="E3" s="60"/>
      <c r="F3" s="60"/>
      <c r="G3" s="60"/>
      <c r="H3" s="60"/>
      <c r="I3" s="40" t="s">
        <v>12</v>
      </c>
      <c r="J3" s="41"/>
      <c r="K3" s="37" t="s">
        <v>31</v>
      </c>
      <c r="L3" s="60"/>
    </row>
    <row r="4" spans="1:12" ht="19.5" customHeight="1">
      <c r="A4" s="37"/>
      <c r="B4" s="37"/>
      <c r="C4" s="37" t="s">
        <v>34</v>
      </c>
      <c r="D4" s="37"/>
      <c r="E4" s="37" t="s">
        <v>33</v>
      </c>
      <c r="F4" s="60"/>
      <c r="G4" s="67" t="s">
        <v>32</v>
      </c>
      <c r="H4" s="47"/>
      <c r="I4" s="44"/>
      <c r="J4" s="45"/>
      <c r="K4" s="37"/>
      <c r="L4" s="60"/>
    </row>
    <row r="5" spans="1:12" ht="19.5" customHeight="1">
      <c r="A5" s="22" t="s">
        <v>40</v>
      </c>
      <c r="B5" s="23"/>
      <c r="C5" s="59">
        <v>7505</v>
      </c>
      <c r="D5" s="60"/>
      <c r="E5" s="61">
        <v>2587</v>
      </c>
      <c r="F5" s="62"/>
      <c r="G5" s="63">
        <v>4918</v>
      </c>
      <c r="H5" s="64"/>
      <c r="I5" s="63">
        <v>5100</v>
      </c>
      <c r="J5" s="64"/>
      <c r="K5" s="61">
        <v>2405</v>
      </c>
      <c r="L5" s="62"/>
    </row>
    <row r="6" spans="1:12" ht="19.5" customHeight="1">
      <c r="A6" s="22" t="s">
        <v>41</v>
      </c>
      <c r="B6" s="23"/>
      <c r="C6" s="59">
        <v>7377</v>
      </c>
      <c r="D6" s="60"/>
      <c r="E6" s="61">
        <v>2405</v>
      </c>
      <c r="F6" s="62"/>
      <c r="G6" s="63">
        <v>4972</v>
      </c>
      <c r="H6" s="64"/>
      <c r="I6" s="63">
        <v>4691</v>
      </c>
      <c r="J6" s="64"/>
      <c r="K6" s="61">
        <v>2686</v>
      </c>
      <c r="L6" s="62"/>
    </row>
    <row r="7" spans="1:12" ht="19.5" customHeight="1">
      <c r="A7" s="22" t="s">
        <v>42</v>
      </c>
      <c r="B7" s="23"/>
      <c r="C7" s="53">
        <f>SUM(C8:D17)</f>
        <v>7039</v>
      </c>
      <c r="D7" s="54"/>
      <c r="E7" s="53">
        <f>SUM(E8:F17)</f>
        <v>2686</v>
      </c>
      <c r="F7" s="54"/>
      <c r="G7" s="53">
        <f>SUM(G8:H17)</f>
        <v>4353</v>
      </c>
      <c r="H7" s="54"/>
      <c r="I7" s="53">
        <f>SUM(I8:J17)</f>
        <v>4414</v>
      </c>
      <c r="J7" s="54"/>
      <c r="K7" s="53">
        <f>SUM(K8:L17)</f>
        <v>2625</v>
      </c>
      <c r="L7" s="54"/>
    </row>
    <row r="8" spans="1:12" ht="19.5" customHeight="1">
      <c r="A8" s="51"/>
      <c r="B8" s="7" t="s">
        <v>2</v>
      </c>
      <c r="C8" s="53">
        <f>SUM(E8:H8)</f>
        <v>1198</v>
      </c>
      <c r="D8" s="54"/>
      <c r="E8" s="55">
        <v>398</v>
      </c>
      <c r="F8" s="56"/>
      <c r="G8" s="55">
        <v>800</v>
      </c>
      <c r="H8" s="56"/>
      <c r="I8" s="55">
        <v>791</v>
      </c>
      <c r="J8" s="56"/>
      <c r="K8" s="55">
        <v>407</v>
      </c>
      <c r="L8" s="56"/>
    </row>
    <row r="9" spans="1:20" ht="19.5" customHeight="1">
      <c r="A9" s="51"/>
      <c r="B9" s="7" t="s">
        <v>3</v>
      </c>
      <c r="C9" s="55">
        <v>0</v>
      </c>
      <c r="D9" s="56"/>
      <c r="E9" s="55">
        <v>0</v>
      </c>
      <c r="F9" s="56"/>
      <c r="G9" s="55">
        <v>0</v>
      </c>
      <c r="H9" s="56"/>
      <c r="I9" s="55">
        <v>0</v>
      </c>
      <c r="J9" s="56"/>
      <c r="K9" s="55">
        <v>0</v>
      </c>
      <c r="L9" s="56"/>
      <c r="O9" s="3"/>
      <c r="P9" s="3"/>
      <c r="Q9" s="3"/>
      <c r="R9" s="3"/>
      <c r="S9" s="3"/>
      <c r="T9" s="3"/>
    </row>
    <row r="10" spans="1:12" ht="19.5" customHeight="1">
      <c r="A10" s="51"/>
      <c r="B10" s="7" t="s">
        <v>13</v>
      </c>
      <c r="C10" s="53">
        <f aca="true" t="shared" si="0" ref="C10:C17">SUM(E10:H10)</f>
        <v>28</v>
      </c>
      <c r="D10" s="54"/>
      <c r="E10" s="55">
        <v>7</v>
      </c>
      <c r="F10" s="56"/>
      <c r="G10" s="55">
        <v>21</v>
      </c>
      <c r="H10" s="56"/>
      <c r="I10" s="55">
        <v>15</v>
      </c>
      <c r="J10" s="56"/>
      <c r="K10" s="55">
        <v>13</v>
      </c>
      <c r="L10" s="56"/>
    </row>
    <row r="11" spans="1:12" ht="19.5" customHeight="1">
      <c r="A11" s="51"/>
      <c r="B11" s="7" t="s">
        <v>43</v>
      </c>
      <c r="C11" s="53">
        <f t="shared" si="0"/>
        <v>2</v>
      </c>
      <c r="D11" s="54"/>
      <c r="E11" s="55">
        <v>0</v>
      </c>
      <c r="F11" s="56"/>
      <c r="G11" s="55">
        <v>2</v>
      </c>
      <c r="H11" s="56"/>
      <c r="I11" s="55">
        <v>2</v>
      </c>
      <c r="J11" s="56"/>
      <c r="K11" s="55">
        <v>0</v>
      </c>
      <c r="L11" s="56"/>
    </row>
    <row r="12" spans="1:12" ht="19.5" customHeight="1">
      <c r="A12" s="51"/>
      <c r="B12" s="7" t="s">
        <v>4</v>
      </c>
      <c r="C12" s="53">
        <f t="shared" si="0"/>
        <v>30</v>
      </c>
      <c r="D12" s="54"/>
      <c r="E12" s="55">
        <v>21</v>
      </c>
      <c r="F12" s="56"/>
      <c r="G12" s="55">
        <v>9</v>
      </c>
      <c r="H12" s="56"/>
      <c r="I12" s="55">
        <v>11</v>
      </c>
      <c r="J12" s="56"/>
      <c r="K12" s="55">
        <v>19</v>
      </c>
      <c r="L12" s="56"/>
    </row>
    <row r="13" spans="1:12" ht="19.5" customHeight="1">
      <c r="A13" s="51"/>
      <c r="B13" s="14" t="s">
        <v>18</v>
      </c>
      <c r="C13" s="53">
        <f t="shared" si="0"/>
        <v>27</v>
      </c>
      <c r="D13" s="54"/>
      <c r="E13" s="55">
        <v>3</v>
      </c>
      <c r="F13" s="56"/>
      <c r="G13" s="55">
        <v>24</v>
      </c>
      <c r="H13" s="56"/>
      <c r="I13" s="55">
        <v>27</v>
      </c>
      <c r="J13" s="56"/>
      <c r="K13" s="55">
        <v>0</v>
      </c>
      <c r="L13" s="56"/>
    </row>
    <row r="14" spans="1:12" ht="19.5" customHeight="1">
      <c r="A14" s="51"/>
      <c r="B14" s="7" t="s">
        <v>14</v>
      </c>
      <c r="C14" s="53">
        <f t="shared" si="0"/>
        <v>93</v>
      </c>
      <c r="D14" s="54"/>
      <c r="E14" s="57">
        <v>11</v>
      </c>
      <c r="F14" s="58"/>
      <c r="G14" s="55">
        <v>82</v>
      </c>
      <c r="H14" s="56"/>
      <c r="I14" s="55">
        <v>89</v>
      </c>
      <c r="J14" s="56"/>
      <c r="K14" s="57">
        <v>4</v>
      </c>
      <c r="L14" s="58"/>
    </row>
    <row r="15" spans="1:12" ht="19.5" customHeight="1">
      <c r="A15" s="51"/>
      <c r="B15" s="7" t="s">
        <v>15</v>
      </c>
      <c r="C15" s="53">
        <f t="shared" si="0"/>
        <v>3504</v>
      </c>
      <c r="D15" s="54"/>
      <c r="E15" s="57">
        <v>1580</v>
      </c>
      <c r="F15" s="58"/>
      <c r="G15" s="55">
        <v>1924</v>
      </c>
      <c r="H15" s="56"/>
      <c r="I15" s="55">
        <v>1751</v>
      </c>
      <c r="J15" s="56"/>
      <c r="K15" s="57">
        <v>1753</v>
      </c>
      <c r="L15" s="58"/>
    </row>
    <row r="16" spans="1:12" ht="19.5" customHeight="1">
      <c r="A16" s="51"/>
      <c r="B16" s="7" t="s">
        <v>16</v>
      </c>
      <c r="C16" s="53">
        <f t="shared" si="0"/>
        <v>4</v>
      </c>
      <c r="D16" s="54"/>
      <c r="E16" s="57">
        <v>1</v>
      </c>
      <c r="F16" s="58"/>
      <c r="G16" s="55">
        <v>3</v>
      </c>
      <c r="H16" s="56"/>
      <c r="I16" s="55">
        <v>3</v>
      </c>
      <c r="J16" s="56"/>
      <c r="K16" s="57">
        <v>1</v>
      </c>
      <c r="L16" s="58"/>
    </row>
    <row r="17" spans="1:12" ht="19.5" customHeight="1">
      <c r="A17" s="52"/>
      <c r="B17" s="7" t="s">
        <v>19</v>
      </c>
      <c r="C17" s="53">
        <f t="shared" si="0"/>
        <v>2153</v>
      </c>
      <c r="D17" s="54"/>
      <c r="E17" s="57">
        <v>665</v>
      </c>
      <c r="F17" s="58"/>
      <c r="G17" s="55">
        <v>1488</v>
      </c>
      <c r="H17" s="56"/>
      <c r="I17" s="55">
        <v>1725</v>
      </c>
      <c r="J17" s="56"/>
      <c r="K17" s="57">
        <v>428</v>
      </c>
      <c r="L17" s="58"/>
    </row>
    <row r="18" spans="1:13" ht="18" customHeight="1">
      <c r="A18" s="38" t="s">
        <v>36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</row>
    <row r="19" spans="1:13" ht="18" customHeight="1">
      <c r="A19" s="38" t="s">
        <v>37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</row>
    <row r="20" spans="1:13" ht="18" customHeight="1">
      <c r="A20" s="38" t="s">
        <v>39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</row>
    <row r="21" spans="1:13" ht="18" customHeight="1">
      <c r="A21" s="38" t="s">
        <v>38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</row>
    <row r="22" spans="1:13" ht="18" customHeight="1">
      <c r="A22" s="38" t="s">
        <v>35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</row>
    <row r="23" spans="1:13" ht="19.5" customHeight="1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</row>
    <row r="24" spans="1:12" s="1" customFormat="1" ht="19.5" customHeight="1">
      <c r="A24" s="39" t="s">
        <v>1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</row>
    <row r="25" spans="1:12" s="1" customFormat="1" ht="19.5" customHeight="1">
      <c r="A25" s="40" t="s">
        <v>28</v>
      </c>
      <c r="B25" s="41"/>
      <c r="C25" s="40" t="s">
        <v>23</v>
      </c>
      <c r="D25" s="46"/>
      <c r="E25" s="46"/>
      <c r="F25" s="46"/>
      <c r="G25" s="46"/>
      <c r="H25" s="47"/>
      <c r="I25" s="48" t="s">
        <v>25</v>
      </c>
      <c r="J25" s="48" t="s">
        <v>26</v>
      </c>
      <c r="K25" s="32"/>
      <c r="L25" s="36"/>
    </row>
    <row r="26" spans="1:12" ht="19.5" customHeight="1">
      <c r="A26" s="42"/>
      <c r="B26" s="43"/>
      <c r="C26" s="42"/>
      <c r="D26" s="37" t="s">
        <v>24</v>
      </c>
      <c r="E26" s="37" t="s">
        <v>11</v>
      </c>
      <c r="F26" s="37"/>
      <c r="G26" s="37"/>
      <c r="H26" s="37"/>
      <c r="I26" s="49"/>
      <c r="J26" s="49"/>
      <c r="K26" s="32"/>
      <c r="L26" s="36"/>
    </row>
    <row r="27" spans="1:12" ht="19.5" customHeight="1">
      <c r="A27" s="44"/>
      <c r="B27" s="45"/>
      <c r="C27" s="44"/>
      <c r="D27" s="37"/>
      <c r="E27" s="13" t="s">
        <v>30</v>
      </c>
      <c r="F27" s="13" t="s">
        <v>27</v>
      </c>
      <c r="G27" s="13" t="s">
        <v>19</v>
      </c>
      <c r="H27" s="13" t="s">
        <v>21</v>
      </c>
      <c r="I27" s="50"/>
      <c r="J27" s="50"/>
      <c r="K27" s="32"/>
      <c r="L27" s="36"/>
    </row>
    <row r="28" spans="1:12" ht="19.5" customHeight="1">
      <c r="A28" s="22" t="s">
        <v>40</v>
      </c>
      <c r="B28" s="23"/>
      <c r="C28" s="17">
        <v>7</v>
      </c>
      <c r="D28" s="15">
        <v>0</v>
      </c>
      <c r="E28" s="15">
        <v>0</v>
      </c>
      <c r="F28" s="15">
        <v>2</v>
      </c>
      <c r="G28" s="15">
        <v>5</v>
      </c>
      <c r="H28" s="15">
        <v>7</v>
      </c>
      <c r="I28" s="5">
        <v>4</v>
      </c>
      <c r="J28" s="5">
        <v>3</v>
      </c>
      <c r="K28" s="32"/>
      <c r="L28" s="36"/>
    </row>
    <row r="29" spans="1:12" ht="19.5" customHeight="1">
      <c r="A29" s="22" t="s">
        <v>41</v>
      </c>
      <c r="B29" s="23"/>
      <c r="C29" s="17">
        <v>5</v>
      </c>
      <c r="D29" s="15">
        <v>3</v>
      </c>
      <c r="E29" s="15">
        <v>0</v>
      </c>
      <c r="F29" s="15">
        <v>1</v>
      </c>
      <c r="G29" s="15">
        <v>1</v>
      </c>
      <c r="H29" s="15">
        <v>2</v>
      </c>
      <c r="I29" s="5">
        <v>4</v>
      </c>
      <c r="J29" s="5">
        <v>1</v>
      </c>
      <c r="K29" s="32"/>
      <c r="L29" s="36"/>
    </row>
    <row r="30" spans="1:12" ht="19.5" customHeight="1">
      <c r="A30" s="22" t="s">
        <v>42</v>
      </c>
      <c r="B30" s="23"/>
      <c r="C30" s="17">
        <f aca="true" t="shared" si="1" ref="C30:J30">SUM(C31:C35)</f>
        <v>4</v>
      </c>
      <c r="D30" s="17">
        <f t="shared" si="1"/>
        <v>1</v>
      </c>
      <c r="E30" s="18">
        <f t="shared" si="1"/>
        <v>0</v>
      </c>
      <c r="F30" s="18">
        <f t="shared" si="1"/>
        <v>0</v>
      </c>
      <c r="G30" s="17">
        <f t="shared" si="1"/>
        <v>3</v>
      </c>
      <c r="H30" s="17">
        <f>SUM(H31:H35)</f>
        <v>3</v>
      </c>
      <c r="I30" s="17">
        <f t="shared" si="1"/>
        <v>3</v>
      </c>
      <c r="J30" s="17">
        <f t="shared" si="1"/>
        <v>1</v>
      </c>
      <c r="K30" s="32"/>
      <c r="L30" s="36"/>
    </row>
    <row r="31" spans="1:12" ht="19.5" customHeight="1">
      <c r="A31" s="8"/>
      <c r="B31" s="7" t="s">
        <v>9</v>
      </c>
      <c r="C31" s="17">
        <f>SUM(D31+H31)</f>
        <v>1</v>
      </c>
      <c r="D31" s="18">
        <v>1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1</v>
      </c>
      <c r="K31" s="32"/>
      <c r="L31" s="36"/>
    </row>
    <row r="32" spans="1:12" ht="19.5" customHeight="1">
      <c r="A32" s="8"/>
      <c r="B32" s="7" t="s">
        <v>5</v>
      </c>
      <c r="C32" s="3">
        <f>SUM(D32+H32)</f>
        <v>0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32"/>
      <c r="L32" s="36"/>
    </row>
    <row r="33" spans="1:12" ht="19.5" customHeight="1">
      <c r="A33" s="8"/>
      <c r="B33" s="7" t="s">
        <v>22</v>
      </c>
      <c r="C33" s="17">
        <f>SUM(D33+H33)</f>
        <v>3</v>
      </c>
      <c r="D33" s="18">
        <v>0</v>
      </c>
      <c r="E33" s="18">
        <v>0</v>
      </c>
      <c r="F33" s="18">
        <v>0</v>
      </c>
      <c r="G33" s="18">
        <v>3</v>
      </c>
      <c r="H33" s="17">
        <v>3</v>
      </c>
      <c r="I33" s="18">
        <v>3</v>
      </c>
      <c r="J33" s="18">
        <v>0</v>
      </c>
      <c r="K33" s="32"/>
      <c r="L33" s="36"/>
    </row>
    <row r="34" spans="1:12" ht="19.5" customHeight="1">
      <c r="A34" s="8"/>
      <c r="B34" s="7" t="s">
        <v>8</v>
      </c>
      <c r="C34" s="16">
        <f>SUM(D34+H34)</f>
        <v>0</v>
      </c>
      <c r="D34" s="18">
        <v>0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32"/>
      <c r="L34" s="36"/>
    </row>
    <row r="35" spans="1:12" ht="19.5" customHeight="1">
      <c r="A35" s="9"/>
      <c r="B35" s="7" t="s">
        <v>17</v>
      </c>
      <c r="C35" s="16">
        <f>SUM(D35+H35)</f>
        <v>0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32"/>
      <c r="L35" s="36"/>
    </row>
    <row r="36" spans="1:12" ht="19.5" customHeight="1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</row>
    <row r="37" spans="1:12" s="1" customFormat="1" ht="19.5" customHeight="1">
      <c r="A37" s="29" t="s">
        <v>10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</row>
    <row r="38" spans="1:12" ht="19.5" customHeight="1">
      <c r="A38" s="30" t="s">
        <v>29</v>
      </c>
      <c r="B38" s="31"/>
      <c r="C38" s="23" t="s">
        <v>11</v>
      </c>
      <c r="D38" s="23"/>
      <c r="E38" s="23"/>
      <c r="F38" s="23"/>
      <c r="G38" s="23"/>
      <c r="H38" s="23"/>
      <c r="I38" s="23" t="s">
        <v>12</v>
      </c>
      <c r="J38" s="23"/>
      <c r="K38" s="23" t="s">
        <v>31</v>
      </c>
      <c r="L38" s="23"/>
    </row>
    <row r="39" spans="1:12" ht="19.5" customHeight="1">
      <c r="A39" s="32"/>
      <c r="B39" s="33"/>
      <c r="C39" s="23" t="s">
        <v>34</v>
      </c>
      <c r="D39" s="23"/>
      <c r="E39" s="23" t="s">
        <v>33</v>
      </c>
      <c r="F39" s="23"/>
      <c r="G39" s="23" t="s">
        <v>32</v>
      </c>
      <c r="H39" s="23"/>
      <c r="I39" s="23"/>
      <c r="J39" s="23"/>
      <c r="K39" s="23"/>
      <c r="L39" s="23"/>
    </row>
    <row r="40" spans="1:12" ht="19.5" customHeight="1">
      <c r="A40" s="32"/>
      <c r="B40" s="33"/>
      <c r="C40" s="23"/>
      <c r="D40" s="23"/>
      <c r="E40" s="23"/>
      <c r="F40" s="23"/>
      <c r="G40" s="23"/>
      <c r="H40" s="23"/>
      <c r="I40" s="23"/>
      <c r="J40" s="23"/>
      <c r="K40" s="23"/>
      <c r="L40" s="23"/>
    </row>
    <row r="41" spans="1:12" ht="19.5" customHeight="1">
      <c r="A41" s="34"/>
      <c r="B41" s="35"/>
      <c r="C41" s="23"/>
      <c r="D41" s="23"/>
      <c r="E41" s="23"/>
      <c r="F41" s="23"/>
      <c r="G41" s="23"/>
      <c r="H41" s="23"/>
      <c r="I41" s="23"/>
      <c r="J41" s="23"/>
      <c r="K41" s="23"/>
      <c r="L41" s="23"/>
    </row>
    <row r="42" spans="1:12" ht="19.5" customHeight="1">
      <c r="A42" s="22" t="s">
        <v>40</v>
      </c>
      <c r="B42" s="23"/>
      <c r="C42" s="26">
        <v>3360</v>
      </c>
      <c r="D42" s="26"/>
      <c r="E42" s="27">
        <v>193</v>
      </c>
      <c r="F42" s="27"/>
      <c r="G42" s="27">
        <v>3167</v>
      </c>
      <c r="H42" s="27"/>
      <c r="I42" s="27">
        <v>3226</v>
      </c>
      <c r="J42" s="27"/>
      <c r="K42" s="27">
        <v>134</v>
      </c>
      <c r="L42" s="27"/>
    </row>
    <row r="43" spans="1:17" ht="19.5" customHeight="1">
      <c r="A43" s="22" t="s">
        <v>41</v>
      </c>
      <c r="B43" s="23"/>
      <c r="C43" s="26">
        <v>3013</v>
      </c>
      <c r="D43" s="26"/>
      <c r="E43" s="27">
        <v>134</v>
      </c>
      <c r="F43" s="27"/>
      <c r="G43" s="27">
        <v>2879</v>
      </c>
      <c r="H43" s="27"/>
      <c r="I43" s="27">
        <v>2874</v>
      </c>
      <c r="J43" s="27"/>
      <c r="K43" s="27">
        <v>139</v>
      </c>
      <c r="L43" s="27"/>
      <c r="M43" s="4"/>
      <c r="N43" s="4"/>
      <c r="O43" s="4"/>
      <c r="P43" s="4"/>
      <c r="Q43" s="4"/>
    </row>
    <row r="44" spans="1:17" ht="19.5" customHeight="1">
      <c r="A44" s="22" t="s">
        <v>42</v>
      </c>
      <c r="B44" s="23"/>
      <c r="C44" s="20">
        <f>SUM(C45:D46)</f>
        <v>2558</v>
      </c>
      <c r="D44" s="20"/>
      <c r="E44" s="20">
        <f>SUM(E45:F46)</f>
        <v>139</v>
      </c>
      <c r="F44" s="20"/>
      <c r="G44" s="20">
        <f>SUM(G45:H46)</f>
        <v>2419</v>
      </c>
      <c r="H44" s="20"/>
      <c r="I44" s="24">
        <f>SUM(I45:J46)</f>
        <v>2459</v>
      </c>
      <c r="J44" s="25"/>
      <c r="K44" s="20">
        <f>SUM(K45:L46)</f>
        <v>99</v>
      </c>
      <c r="L44" s="20"/>
      <c r="M44" s="4"/>
      <c r="N44" s="4"/>
      <c r="O44" s="4"/>
      <c r="P44" s="4"/>
      <c r="Q44" s="4"/>
    </row>
    <row r="45" spans="1:17" ht="19.5" customHeight="1">
      <c r="A45" s="10"/>
      <c r="B45" s="7" t="s">
        <v>44</v>
      </c>
      <c r="C45" s="20">
        <f>SUM(E45:H45)</f>
        <v>696</v>
      </c>
      <c r="D45" s="20"/>
      <c r="E45" s="21">
        <v>137</v>
      </c>
      <c r="F45" s="21"/>
      <c r="G45" s="21">
        <v>559</v>
      </c>
      <c r="H45" s="21"/>
      <c r="I45" s="21">
        <v>598</v>
      </c>
      <c r="J45" s="21"/>
      <c r="K45" s="21">
        <v>98</v>
      </c>
      <c r="L45" s="21"/>
      <c r="M45" s="3"/>
      <c r="N45" s="3"/>
      <c r="O45" s="3"/>
      <c r="P45" s="3"/>
      <c r="Q45" s="3"/>
    </row>
    <row r="46" spans="1:12" ht="19.5" customHeight="1">
      <c r="A46" s="11"/>
      <c r="B46" s="12" t="s">
        <v>6</v>
      </c>
      <c r="C46" s="20">
        <f>SUM(E46:H46)</f>
        <v>1862</v>
      </c>
      <c r="D46" s="20"/>
      <c r="E46" s="21">
        <v>2</v>
      </c>
      <c r="F46" s="21"/>
      <c r="G46" s="21">
        <v>1860</v>
      </c>
      <c r="H46" s="21"/>
      <c r="I46" s="21">
        <v>1861</v>
      </c>
      <c r="J46" s="21"/>
      <c r="K46" s="21">
        <v>1</v>
      </c>
      <c r="L46" s="21"/>
    </row>
    <row r="47" spans="1:12" s="1" customFormat="1" ht="19.5" customHeight="1">
      <c r="A47" s="19" t="s">
        <v>7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</row>
    <row r="48" spans="2:11" ht="19.5" customHeight="1">
      <c r="B48" s="6"/>
      <c r="C48" s="4"/>
      <c r="D48" s="4"/>
      <c r="E48" s="4"/>
      <c r="F48" s="4"/>
      <c r="G48" s="4"/>
      <c r="H48" s="4"/>
      <c r="I48" s="4"/>
      <c r="J48" s="4"/>
      <c r="K48" s="4"/>
    </row>
  </sheetData>
  <sheetProtection password="CA78" sheet="1" formatCells="0" formatColumns="0" formatRows="0" insertColumns="0" insertRows="0"/>
  <mergeCells count="134">
    <mergeCell ref="A1:L1"/>
    <mergeCell ref="A2:L2"/>
    <mergeCell ref="A3:B4"/>
    <mergeCell ref="C3:H3"/>
    <mergeCell ref="I3:J4"/>
    <mergeCell ref="K3:L4"/>
    <mergeCell ref="C4:D4"/>
    <mergeCell ref="E4:F4"/>
    <mergeCell ref="G4:H4"/>
    <mergeCell ref="A5:B5"/>
    <mergeCell ref="C5:D5"/>
    <mergeCell ref="E5:F5"/>
    <mergeCell ref="G5:H5"/>
    <mergeCell ref="I5:J5"/>
    <mergeCell ref="K5:L5"/>
    <mergeCell ref="A6:B6"/>
    <mergeCell ref="C6:D6"/>
    <mergeCell ref="E6:F6"/>
    <mergeCell ref="G6:H6"/>
    <mergeCell ref="I6:J6"/>
    <mergeCell ref="K6:L6"/>
    <mergeCell ref="A7:B7"/>
    <mergeCell ref="C7:D7"/>
    <mergeCell ref="E7:F7"/>
    <mergeCell ref="G7:H7"/>
    <mergeCell ref="I7:J7"/>
    <mergeCell ref="K7:L7"/>
    <mergeCell ref="I8:J8"/>
    <mergeCell ref="K8:L8"/>
    <mergeCell ref="C9:D9"/>
    <mergeCell ref="E9:F9"/>
    <mergeCell ref="G9:H9"/>
    <mergeCell ref="I9:J9"/>
    <mergeCell ref="K9:L9"/>
    <mergeCell ref="C10:D10"/>
    <mergeCell ref="E10:F10"/>
    <mergeCell ref="G10:H10"/>
    <mergeCell ref="I10:J10"/>
    <mergeCell ref="K10:L10"/>
    <mergeCell ref="C11:D11"/>
    <mergeCell ref="E11:F11"/>
    <mergeCell ref="G11:H11"/>
    <mergeCell ref="I11:J11"/>
    <mergeCell ref="K11:L11"/>
    <mergeCell ref="C12:D12"/>
    <mergeCell ref="E12:F12"/>
    <mergeCell ref="G12:H12"/>
    <mergeCell ref="I12:J12"/>
    <mergeCell ref="K12:L12"/>
    <mergeCell ref="C13:D13"/>
    <mergeCell ref="E13:F13"/>
    <mergeCell ref="G13:H13"/>
    <mergeCell ref="I13:J13"/>
    <mergeCell ref="K13:L13"/>
    <mergeCell ref="C14:D14"/>
    <mergeCell ref="E14:F14"/>
    <mergeCell ref="G14:H14"/>
    <mergeCell ref="I14:J14"/>
    <mergeCell ref="K14:L14"/>
    <mergeCell ref="C15:D15"/>
    <mergeCell ref="E15:F15"/>
    <mergeCell ref="G15:H15"/>
    <mergeCell ref="I15:J15"/>
    <mergeCell ref="K15:L15"/>
    <mergeCell ref="K16:L16"/>
    <mergeCell ref="C17:D17"/>
    <mergeCell ref="E17:F17"/>
    <mergeCell ref="G17:H17"/>
    <mergeCell ref="I17:J17"/>
    <mergeCell ref="K17:L17"/>
    <mergeCell ref="A18:M18"/>
    <mergeCell ref="A8:A17"/>
    <mergeCell ref="C8:D8"/>
    <mergeCell ref="E8:F8"/>
    <mergeCell ref="G8:H8"/>
    <mergeCell ref="A19:M19"/>
    <mergeCell ref="C16:D16"/>
    <mergeCell ref="E16:F16"/>
    <mergeCell ref="G16:H16"/>
    <mergeCell ref="I16:J16"/>
    <mergeCell ref="A20:M20"/>
    <mergeCell ref="A21:M21"/>
    <mergeCell ref="A22:M22"/>
    <mergeCell ref="A23:M23"/>
    <mergeCell ref="A24:L24"/>
    <mergeCell ref="A25:B27"/>
    <mergeCell ref="C25:C27"/>
    <mergeCell ref="D25:H25"/>
    <mergeCell ref="I25:I27"/>
    <mergeCell ref="J25:J27"/>
    <mergeCell ref="K25:L35"/>
    <mergeCell ref="D26:D27"/>
    <mergeCell ref="E26:H26"/>
    <mergeCell ref="A28:B28"/>
    <mergeCell ref="A29:B29"/>
    <mergeCell ref="A30:B30"/>
    <mergeCell ref="A36:L36"/>
    <mergeCell ref="A37:L37"/>
    <mergeCell ref="A38:B41"/>
    <mergeCell ref="C38:H38"/>
    <mergeCell ref="I38:J41"/>
    <mergeCell ref="K38:L41"/>
    <mergeCell ref="C39:D41"/>
    <mergeCell ref="E39:F41"/>
    <mergeCell ref="G39:H41"/>
    <mergeCell ref="A42:B42"/>
    <mergeCell ref="C42:D42"/>
    <mergeCell ref="E42:F42"/>
    <mergeCell ref="G42:H42"/>
    <mergeCell ref="I42:J42"/>
    <mergeCell ref="K42:L42"/>
    <mergeCell ref="A43:B43"/>
    <mergeCell ref="C43:D43"/>
    <mergeCell ref="E43:F43"/>
    <mergeCell ref="G43:H43"/>
    <mergeCell ref="I43:J43"/>
    <mergeCell ref="K43:L43"/>
    <mergeCell ref="K46:L46"/>
    <mergeCell ref="A44:B44"/>
    <mergeCell ref="C44:D44"/>
    <mergeCell ref="E44:F44"/>
    <mergeCell ref="G44:H44"/>
    <mergeCell ref="I44:J44"/>
    <mergeCell ref="K44:L44"/>
    <mergeCell ref="A47:L47"/>
    <mergeCell ref="C45:D45"/>
    <mergeCell ref="E45:F45"/>
    <mergeCell ref="G45:H45"/>
    <mergeCell ref="I45:J45"/>
    <mergeCell ref="K45:L45"/>
    <mergeCell ref="C46:D46"/>
    <mergeCell ref="E46:F46"/>
    <mergeCell ref="G46:H46"/>
    <mergeCell ref="I46:J46"/>
  </mergeCells>
  <conditionalFormatting sqref="C44:L44 E7:L7 C33 H33 G30 I30 H31 C30:C31 C7:D8 C10:D17">
    <cfRule type="cellIs" priority="9" dxfId="9" operator="equal" stopIfTrue="1">
      <formula>0</formula>
    </cfRule>
  </conditionalFormatting>
  <conditionalFormatting sqref="C45:D46">
    <cfRule type="cellIs" priority="8" dxfId="10" operator="equal" stopIfTrue="1">
      <formula>0</formula>
    </cfRule>
  </conditionalFormatting>
  <conditionalFormatting sqref="C28:C29">
    <cfRule type="cellIs" priority="7" dxfId="9" operator="equal" stopIfTrue="1">
      <formula>0</formula>
    </cfRule>
  </conditionalFormatting>
  <conditionalFormatting sqref="C44:L44 E7:L7 G30:J30 H33 C33 C10:D17 C30:C31 D30 C7:D8">
    <cfRule type="cellIs" priority="6" dxfId="9" operator="equal" stopIfTrue="1">
      <formula>0</formula>
    </cfRule>
  </conditionalFormatting>
  <conditionalFormatting sqref="C45:D46">
    <cfRule type="cellIs" priority="5" dxfId="10" operator="equal" stopIfTrue="1">
      <formula>0</formula>
    </cfRule>
  </conditionalFormatting>
  <conditionalFormatting sqref="C28:C29">
    <cfRule type="cellIs" priority="4" dxfId="9" operator="equal" stopIfTrue="1">
      <formula>0</formula>
    </cfRule>
  </conditionalFormatting>
  <conditionalFormatting sqref="C44:L44 E7:L7 G30:J30 H33 C33 C10:D17 C30:C31 D30 C7:D8">
    <cfRule type="cellIs" priority="3" dxfId="9" operator="equal" stopIfTrue="1">
      <formula>0</formula>
    </cfRule>
  </conditionalFormatting>
  <conditionalFormatting sqref="C45:D46">
    <cfRule type="cellIs" priority="2" dxfId="10" operator="equal" stopIfTrue="1">
      <formula>0</formula>
    </cfRule>
  </conditionalFormatting>
  <conditionalFormatting sqref="C28:C29">
    <cfRule type="cellIs" priority="1" dxfId="9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85" r:id="rId1"/>
  <headerFooter scaleWithDoc="0" alignWithMargins="0">
    <oddFooter>&amp;C187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2009-03-24T06:34:36Z</cp:lastPrinted>
  <dcterms:created xsi:type="dcterms:W3CDTF">2000-06-19T08:00:03Z</dcterms:created>
  <dcterms:modified xsi:type="dcterms:W3CDTF">2011-05-09T05:17:22Z</dcterms:modified>
  <cp:category/>
  <cp:version/>
  <cp:contentType/>
  <cp:contentStatus/>
</cp:coreProperties>
</file>