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'Sheet1'!$A$1:$L$178</definedName>
  </definedNames>
  <calcPr fullCalcOnLoad="1"/>
</workbook>
</file>

<file path=xl/sharedStrings.xml><?xml version="1.0" encoding="utf-8"?>
<sst xmlns="http://schemas.openxmlformats.org/spreadsheetml/2006/main" count="285" uniqueCount="76">
  <si>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</si>
  <si>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</si>
  <si>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</si>
  <si>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</si>
  <si>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</si>
  <si>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</si>
  <si>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</si>
  <si>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</si>
  <si>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</si>
  <si>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</si>
  <si>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</si>
  <si>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</si>
  <si>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</si>
  <si>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</si>
  <si>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</si>
  <si>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</si>
  <si>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</si>
  <si>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</si>
  <si>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</si>
  <si>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</si>
  <si>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</si>
  <si>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</si>
  <si>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</si>
  <si>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</si>
  <si>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</si>
  <si>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</si>
  <si>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</si>
  <si>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</si>
  <si>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</si>
  <si>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平均年齢</t>
  </si>
  <si>
    <t>65歳以上</t>
  </si>
  <si>
    <t>65～74歳</t>
  </si>
  <si>
    <t>75歳以上</t>
  </si>
  <si>
    <t>65～74歳</t>
  </si>
  <si>
    <t>75歳以上</t>
  </si>
  <si>
    <t>男女，年齢                  （5歳階級）/区分</t>
  </si>
  <si>
    <t>情報　　　　　　　　　　通信業</t>
  </si>
  <si>
    <t>卸売・　　　　　　　　　　　　　小売業</t>
  </si>
  <si>
    <t>21　産業（大分類）、年齢（5歳階級）、男女別15歳以上就業者数及び平均年齢</t>
  </si>
  <si>
    <t>R</t>
  </si>
  <si>
    <t>S</t>
  </si>
  <si>
    <t>電気・ガス・　　　　熱供給・　　　　　　　　水道業</t>
  </si>
  <si>
    <t>-</t>
  </si>
  <si>
    <t>うち農業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</si>
  <si>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</si>
  <si>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</si>
  <si>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</si>
  <si>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</si>
  <si>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</si>
  <si>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</si>
  <si>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</si>
  <si>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</si>
  <si>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</si>
  <si>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</si>
  <si>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</si>
  <si>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</si>
  <si>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</si>
  <si>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</si>
  <si>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</si>
  <si>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</si>
  <si>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運輸業・
郵便業</t>
  </si>
  <si>
    <t>金融業・　　　　　　　　保険業</t>
  </si>
  <si>
    <t>不動産業・
物品賃貸業</t>
  </si>
  <si>
    <t>学術研究・
専門技術サービス業</t>
  </si>
  <si>
    <t>宿泊業・
飲食サービス業　　　　　　　　　　　　　</t>
  </si>
  <si>
    <t>生活関連サービス業・娯楽業</t>
  </si>
  <si>
    <t>医療・福祉</t>
  </si>
  <si>
    <t>複合サービス事業</t>
  </si>
  <si>
    <t>サービス業（他に分類されないもの）</t>
  </si>
  <si>
    <t>教育・
学習支援業</t>
  </si>
  <si>
    <t>T</t>
  </si>
  <si>
    <t>公務（他に分類されるものを除く）</t>
  </si>
  <si>
    <t>分類不能の
産業</t>
  </si>
  <si>
    <t>-</t>
  </si>
  <si>
    <r>
      <t>（資料）総務省統計局 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年「国勢調査報告」</t>
    </r>
  </si>
  <si>
    <t>農業・林業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</si>
</sst>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6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78"/>
  <sheetViews>
    <sheetView tabSelected="1" zoomScale="83" zoomScaleNormal="83" zoomScaleSheetLayoutView="7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B7"/>
    </sheetView>
  </sheetViews>
  <sheetFormatPr defaultColWidth="9.00390625" defaultRowHeight="15" customHeight="1"/>
  <cols>
    <col min="1" max="1" width="15.00390625" style="2" customWidth="1"/>
    <col min="2" max="12" width="12.875" style="2" customWidth="1"/>
    <col min="13" max="16384" width="9.00390625" style="2" customWidth="1"/>
  </cols>
  <sheetData>
    <row r="1" spans="1:12" s="1" customFormat="1" ht="18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>
      <c r="A2" s="60" t="s">
        <v>35</v>
      </c>
      <c r="B2" s="52" t="s">
        <v>24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5" customHeight="1">
      <c r="A3" s="61"/>
      <c r="B3" s="46" t="s">
        <v>27</v>
      </c>
      <c r="C3" s="50" t="s">
        <v>28</v>
      </c>
      <c r="D3" s="51"/>
      <c r="E3" s="13" t="s">
        <v>44</v>
      </c>
      <c r="F3" s="13" t="s">
        <v>45</v>
      </c>
      <c r="G3" s="13" t="s">
        <v>46</v>
      </c>
      <c r="H3" s="13" t="s">
        <v>47</v>
      </c>
      <c r="I3" s="13" t="s">
        <v>48</v>
      </c>
      <c r="J3" s="13" t="s">
        <v>49</v>
      </c>
      <c r="K3" s="13" t="s">
        <v>50</v>
      </c>
      <c r="L3" s="13" t="s">
        <v>51</v>
      </c>
    </row>
    <row r="4" spans="1:16" ht="15" customHeight="1">
      <c r="A4" s="61"/>
      <c r="B4" s="47"/>
      <c r="C4" s="49" t="s">
        <v>75</v>
      </c>
      <c r="D4" s="49" t="s">
        <v>43</v>
      </c>
      <c r="E4" s="46" t="s">
        <v>22</v>
      </c>
      <c r="F4" s="46" t="s">
        <v>23</v>
      </c>
      <c r="G4" s="46" t="s">
        <v>1</v>
      </c>
      <c r="H4" s="46" t="s">
        <v>2</v>
      </c>
      <c r="I4" s="19" t="s">
        <v>41</v>
      </c>
      <c r="J4" s="19" t="s">
        <v>36</v>
      </c>
      <c r="K4" s="19" t="s">
        <v>60</v>
      </c>
      <c r="L4" s="19" t="s">
        <v>37</v>
      </c>
      <c r="P4" s="57"/>
    </row>
    <row r="5" spans="1:16" ht="15" customHeight="1">
      <c r="A5" s="61"/>
      <c r="B5" s="47"/>
      <c r="C5" s="47"/>
      <c r="D5" s="47"/>
      <c r="E5" s="47"/>
      <c r="F5" s="47"/>
      <c r="G5" s="47"/>
      <c r="H5" s="47"/>
      <c r="I5" s="29"/>
      <c r="J5" s="29"/>
      <c r="K5" s="20"/>
      <c r="L5" s="29"/>
      <c r="P5" s="58"/>
    </row>
    <row r="6" spans="1:16" ht="15" customHeight="1">
      <c r="A6" s="61"/>
      <c r="B6" s="47"/>
      <c r="C6" s="47"/>
      <c r="D6" s="47"/>
      <c r="E6" s="47"/>
      <c r="F6" s="47"/>
      <c r="G6" s="47"/>
      <c r="H6" s="47"/>
      <c r="I6" s="29"/>
      <c r="J6" s="29"/>
      <c r="K6" s="20"/>
      <c r="L6" s="29"/>
      <c r="P6" s="58"/>
    </row>
    <row r="7" spans="1:16" ht="15" customHeight="1">
      <c r="A7" s="62"/>
      <c r="B7" s="48"/>
      <c r="C7" s="48"/>
      <c r="D7" s="48"/>
      <c r="E7" s="48"/>
      <c r="F7" s="48"/>
      <c r="G7" s="48"/>
      <c r="H7" s="48"/>
      <c r="I7" s="30"/>
      <c r="J7" s="30"/>
      <c r="K7" s="21"/>
      <c r="L7" s="30"/>
      <c r="P7" s="59"/>
    </row>
    <row r="8" spans="1:12" ht="15" customHeight="1">
      <c r="A8" s="10" t="s">
        <v>25</v>
      </c>
      <c r="B8" s="9">
        <f>SUM(C8,E8:L8,B96:L96)</f>
        <v>89232</v>
      </c>
      <c r="C8" s="9">
        <f aca="true" t="shared" si="0" ref="C8:L8">SUM(C9:C10)</f>
        <v>2327</v>
      </c>
      <c r="D8" s="9">
        <f t="shared" si="0"/>
        <v>2256</v>
      </c>
      <c r="E8" s="9">
        <f t="shared" si="0"/>
        <v>4</v>
      </c>
      <c r="F8" s="9">
        <f t="shared" si="0"/>
        <v>22</v>
      </c>
      <c r="G8" s="9">
        <f t="shared" si="0"/>
        <v>6256</v>
      </c>
      <c r="H8" s="9">
        <f t="shared" si="0"/>
        <v>14324</v>
      </c>
      <c r="I8" s="9">
        <f t="shared" si="0"/>
        <v>665</v>
      </c>
      <c r="J8" s="9">
        <f t="shared" si="0"/>
        <v>1630</v>
      </c>
      <c r="K8" s="9">
        <f t="shared" si="0"/>
        <v>3275</v>
      </c>
      <c r="L8" s="9">
        <f t="shared" si="0"/>
        <v>17088</v>
      </c>
    </row>
    <row r="9" spans="1:12" ht="15" customHeight="1">
      <c r="A9" s="10" t="s">
        <v>20</v>
      </c>
      <c r="B9" s="9">
        <f>SUM(C9,E9:L9,B97:L97)</f>
        <v>50957</v>
      </c>
      <c r="C9" s="9">
        <f>SUM(C13,C17,C21,C25,C29,C33,C37,C41,C45,C49,C53,C57,C61,C65,C69)</f>
        <v>1376</v>
      </c>
      <c r="D9" s="9">
        <f aca="true" t="shared" si="1" ref="D9:J9">SUM(D13,D17,D21,D25,D29,D33,D37,D41,D45,D49,D53,D57,D61,D65,D69)</f>
        <v>1315</v>
      </c>
      <c r="E9" s="9">
        <f t="shared" si="1"/>
        <v>2</v>
      </c>
      <c r="F9" s="9">
        <f>SUM(F13,F17,F21,F25,F29,F33,F37,F41,F45,F49,F53,F57,F61,F65,F69)</f>
        <v>15</v>
      </c>
      <c r="G9" s="9">
        <f t="shared" si="1"/>
        <v>5242</v>
      </c>
      <c r="H9" s="9">
        <f>SUM(H13,H17,H21,H25,H29,H33,H37,H41,H45,H49,H53,H57,H61,H65,H69)</f>
        <v>10008</v>
      </c>
      <c r="I9" s="9">
        <f t="shared" si="1"/>
        <v>531</v>
      </c>
      <c r="J9" s="9">
        <f t="shared" si="1"/>
        <v>1154</v>
      </c>
      <c r="K9" s="9">
        <f>SUM(K13,K17,K21,K25,K29,K33,K37,K41,K45,K49,K53,K57,K61,K65,K69)</f>
        <v>2736</v>
      </c>
      <c r="L9" s="9">
        <f>SUM(L13,L17,L21,L25,L29,L33,L37,L41,L45,L49,L53,L57,L61,L65,L69)</f>
        <v>8772</v>
      </c>
    </row>
    <row r="10" spans="1:12" ht="15" customHeight="1">
      <c r="A10" s="10" t="s">
        <v>21</v>
      </c>
      <c r="B10" s="9">
        <f>SUM(C10,E10:L10,B98:L98)</f>
        <v>38275</v>
      </c>
      <c r="C10" s="9">
        <f>SUM(C14,C18,C22,C26,C30,C34,C38,C42,C46,C50,C54,C58,C62,C66,C70)</f>
        <v>951</v>
      </c>
      <c r="D10" s="9">
        <f aca="true" t="shared" si="2" ref="D10:L10">SUM(D14,D18,D22,D26,D30,D34,D38,D42,D46,D50,D54,D58,D62,D66,D70)</f>
        <v>941</v>
      </c>
      <c r="E10" s="9">
        <f t="shared" si="2"/>
        <v>2</v>
      </c>
      <c r="F10" s="9">
        <f t="shared" si="2"/>
        <v>7</v>
      </c>
      <c r="G10" s="9">
        <f>SUM(G14,G18,G22,G26,G30,G34,G38,G42,G46,G50,G54,G58,G62,G66,G70)</f>
        <v>1014</v>
      </c>
      <c r="H10" s="9">
        <f t="shared" si="2"/>
        <v>4316</v>
      </c>
      <c r="I10" s="9">
        <f t="shared" si="2"/>
        <v>134</v>
      </c>
      <c r="J10" s="9">
        <f>SUM(J14,J18,J22,J26,J30,J34,J38,J42,J46,J50,J54,J58,J62,J66,J70)</f>
        <v>476</v>
      </c>
      <c r="K10" s="9">
        <f>SUM(K14,K18,K22,K26,K30,K34,K38,K42,K46,K50,K54,K58,K62,K66,K70)</f>
        <v>539</v>
      </c>
      <c r="L10" s="9">
        <f t="shared" si="2"/>
        <v>8316</v>
      </c>
    </row>
    <row r="11" spans="1:12" ht="15" customHeight="1">
      <c r="A11" s="11" t="s">
        <v>0</v>
      </c>
      <c r="B11" s="38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" customHeight="1">
      <c r="A12" s="10" t="s">
        <v>25</v>
      </c>
      <c r="B12" s="9">
        <f>SUM(C12,E12:L12,B100:L100)</f>
        <v>1040</v>
      </c>
      <c r="C12" s="9">
        <f aca="true" t="shared" si="3" ref="C12:L12">SUM(C13:C14)</f>
        <v>5</v>
      </c>
      <c r="D12" s="9">
        <f t="shared" si="3"/>
        <v>4</v>
      </c>
      <c r="E12" s="9">
        <f t="shared" si="3"/>
        <v>0</v>
      </c>
      <c r="F12" s="9">
        <f t="shared" si="3"/>
        <v>0</v>
      </c>
      <c r="G12" s="9">
        <f t="shared" si="3"/>
        <v>44</v>
      </c>
      <c r="H12" s="9">
        <f t="shared" si="3"/>
        <v>92</v>
      </c>
      <c r="I12" s="9">
        <f t="shared" si="3"/>
        <v>10</v>
      </c>
      <c r="J12" s="9">
        <f t="shared" si="3"/>
        <v>1</v>
      </c>
      <c r="K12" s="9">
        <f t="shared" si="3"/>
        <v>17</v>
      </c>
      <c r="L12" s="9">
        <f t="shared" si="3"/>
        <v>257</v>
      </c>
    </row>
    <row r="13" spans="1:12" ht="15" customHeight="1">
      <c r="A13" s="10" t="s">
        <v>3</v>
      </c>
      <c r="B13" s="9">
        <f>SUM(C13,E13:L13,B101:L101)</f>
        <v>527</v>
      </c>
      <c r="C13" s="3">
        <v>4</v>
      </c>
      <c r="D13" s="3">
        <v>3</v>
      </c>
      <c r="E13" s="3" t="s">
        <v>42</v>
      </c>
      <c r="F13" s="3" t="s">
        <v>42</v>
      </c>
      <c r="G13" s="3">
        <v>40</v>
      </c>
      <c r="H13" s="3">
        <v>66</v>
      </c>
      <c r="I13" s="3">
        <v>9</v>
      </c>
      <c r="J13" s="3">
        <v>1</v>
      </c>
      <c r="K13" s="3">
        <v>14</v>
      </c>
      <c r="L13" s="3">
        <v>108</v>
      </c>
    </row>
    <row r="14" spans="1:12" ht="15" customHeight="1">
      <c r="A14" s="10" t="s">
        <v>4</v>
      </c>
      <c r="B14" s="9">
        <f>SUM(C14,E14:L14,B102:L102)</f>
        <v>513</v>
      </c>
      <c r="C14" s="3">
        <v>1</v>
      </c>
      <c r="D14" s="3">
        <v>1</v>
      </c>
      <c r="E14" s="3" t="s">
        <v>73</v>
      </c>
      <c r="F14" s="3" t="s">
        <v>73</v>
      </c>
      <c r="G14" s="3">
        <v>4</v>
      </c>
      <c r="H14" s="3">
        <v>26</v>
      </c>
      <c r="I14" s="3">
        <v>1</v>
      </c>
      <c r="J14" s="3" t="s">
        <v>73</v>
      </c>
      <c r="K14" s="3">
        <v>3</v>
      </c>
      <c r="L14" s="3">
        <v>149</v>
      </c>
    </row>
    <row r="15" spans="1:12" ht="15" customHeight="1">
      <c r="A15" s="11" t="s">
        <v>5</v>
      </c>
      <c r="B15" s="38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5" customHeight="1">
      <c r="A16" s="10" t="s">
        <v>25</v>
      </c>
      <c r="B16" s="9">
        <f>SUM(C16,E16:L16,B104:L104)</f>
        <v>5507</v>
      </c>
      <c r="C16" s="9">
        <f aca="true" t="shared" si="4" ref="C16:L16">SUM(C17:C18)</f>
        <v>25</v>
      </c>
      <c r="D16" s="9">
        <f t="shared" si="4"/>
        <v>22</v>
      </c>
      <c r="E16" s="9">
        <f t="shared" si="4"/>
        <v>0</v>
      </c>
      <c r="F16" s="9">
        <f t="shared" si="4"/>
        <v>0</v>
      </c>
      <c r="G16" s="9">
        <f t="shared" si="4"/>
        <v>167</v>
      </c>
      <c r="H16" s="9">
        <f t="shared" si="4"/>
        <v>659</v>
      </c>
      <c r="I16" s="9">
        <f t="shared" si="4"/>
        <v>25</v>
      </c>
      <c r="J16" s="9">
        <f t="shared" si="4"/>
        <v>104</v>
      </c>
      <c r="K16" s="9">
        <f t="shared" si="4"/>
        <v>133</v>
      </c>
      <c r="L16" s="9">
        <f t="shared" si="4"/>
        <v>1249</v>
      </c>
    </row>
    <row r="17" spans="1:12" ht="15" customHeight="1">
      <c r="A17" s="10" t="s">
        <v>3</v>
      </c>
      <c r="B17" s="9">
        <f>SUM(C17,E17:L17,B105:L105)</f>
        <v>2870</v>
      </c>
      <c r="C17" s="3">
        <v>20</v>
      </c>
      <c r="D17" s="3">
        <v>17</v>
      </c>
      <c r="E17" s="3" t="s">
        <v>73</v>
      </c>
      <c r="F17" s="3" t="s">
        <v>73</v>
      </c>
      <c r="G17" s="3">
        <v>145</v>
      </c>
      <c r="H17" s="3">
        <v>430</v>
      </c>
      <c r="I17" s="3">
        <v>14</v>
      </c>
      <c r="J17" s="3">
        <v>59</v>
      </c>
      <c r="K17" s="3">
        <v>110</v>
      </c>
      <c r="L17" s="3">
        <v>631</v>
      </c>
    </row>
    <row r="18" spans="1:12" ht="15" customHeight="1">
      <c r="A18" s="10" t="s">
        <v>4</v>
      </c>
      <c r="B18" s="9">
        <f>SUM(C18,E18:L18,B106:L106)</f>
        <v>2637</v>
      </c>
      <c r="C18" s="3">
        <v>5</v>
      </c>
      <c r="D18" s="3">
        <v>5</v>
      </c>
      <c r="E18" s="3" t="s">
        <v>73</v>
      </c>
      <c r="F18" s="3" t="s">
        <v>73</v>
      </c>
      <c r="G18" s="3">
        <v>22</v>
      </c>
      <c r="H18" s="3">
        <v>229</v>
      </c>
      <c r="I18" s="3">
        <v>11</v>
      </c>
      <c r="J18" s="3">
        <v>45</v>
      </c>
      <c r="K18" s="3">
        <v>23</v>
      </c>
      <c r="L18" s="3">
        <v>618</v>
      </c>
    </row>
    <row r="19" spans="1:12" ht="15" customHeight="1">
      <c r="A19" s="11" t="s">
        <v>6</v>
      </c>
      <c r="B19" s="38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" customHeight="1">
      <c r="A20" s="10" t="s">
        <v>25</v>
      </c>
      <c r="B20" s="9">
        <f>SUM(C20,E20:L20,B108:L108)</f>
        <v>7357</v>
      </c>
      <c r="C20" s="9">
        <f aca="true" t="shared" si="5" ref="C20:L20">SUM(C21:C22)</f>
        <v>45</v>
      </c>
      <c r="D20" s="9">
        <f t="shared" si="5"/>
        <v>41</v>
      </c>
      <c r="E20" s="9">
        <f t="shared" si="5"/>
        <v>0</v>
      </c>
      <c r="F20" s="9">
        <f t="shared" si="5"/>
        <v>1</v>
      </c>
      <c r="G20" s="9">
        <f t="shared" si="5"/>
        <v>411</v>
      </c>
      <c r="H20" s="9">
        <f t="shared" si="5"/>
        <v>1182</v>
      </c>
      <c r="I20" s="9">
        <f t="shared" si="5"/>
        <v>25</v>
      </c>
      <c r="J20" s="9">
        <f t="shared" si="5"/>
        <v>231</v>
      </c>
      <c r="K20" s="9">
        <f t="shared" si="5"/>
        <v>229</v>
      </c>
      <c r="L20" s="9">
        <f t="shared" si="5"/>
        <v>1451</v>
      </c>
    </row>
    <row r="21" spans="1:12" ht="15" customHeight="1">
      <c r="A21" s="10" t="s">
        <v>3</v>
      </c>
      <c r="B21" s="9">
        <f>SUM(C21,E21:L21,B109:L109)</f>
        <v>3981</v>
      </c>
      <c r="C21" s="3">
        <v>32</v>
      </c>
      <c r="D21" s="3">
        <v>28</v>
      </c>
      <c r="E21" s="3" t="s">
        <v>73</v>
      </c>
      <c r="F21" s="3">
        <v>1</v>
      </c>
      <c r="G21" s="3">
        <v>343</v>
      </c>
      <c r="H21" s="3">
        <v>839</v>
      </c>
      <c r="I21" s="3">
        <v>18</v>
      </c>
      <c r="J21" s="3">
        <v>120</v>
      </c>
      <c r="K21" s="3">
        <v>181</v>
      </c>
      <c r="L21" s="3">
        <v>781</v>
      </c>
    </row>
    <row r="22" spans="1:12" ht="15" customHeight="1">
      <c r="A22" s="10" t="s">
        <v>4</v>
      </c>
      <c r="B22" s="9">
        <f>SUM(C22,E22:L22,B110:L110)</f>
        <v>3376</v>
      </c>
      <c r="C22" s="3">
        <v>13</v>
      </c>
      <c r="D22" s="3">
        <v>13</v>
      </c>
      <c r="E22" s="3" t="s">
        <v>73</v>
      </c>
      <c r="F22" s="3" t="s">
        <v>73</v>
      </c>
      <c r="G22" s="3">
        <v>68</v>
      </c>
      <c r="H22" s="3">
        <v>343</v>
      </c>
      <c r="I22" s="3">
        <v>7</v>
      </c>
      <c r="J22" s="3">
        <v>111</v>
      </c>
      <c r="K22" s="3">
        <v>48</v>
      </c>
      <c r="L22" s="3">
        <v>670</v>
      </c>
    </row>
    <row r="23" spans="1:12" ht="15" customHeight="1">
      <c r="A23" s="11" t="s">
        <v>7</v>
      </c>
      <c r="B23" s="38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5" customHeight="1">
      <c r="A24" s="10" t="s">
        <v>25</v>
      </c>
      <c r="B24" s="9">
        <f>SUM(C24,E24:L24,B112:L112)</f>
        <v>8618</v>
      </c>
      <c r="C24" s="9">
        <f aca="true" t="shared" si="6" ref="C24:L24">SUM(C25:C26)</f>
        <v>57</v>
      </c>
      <c r="D24" s="9">
        <f t="shared" si="6"/>
        <v>48</v>
      </c>
      <c r="E24" s="9">
        <f t="shared" si="6"/>
        <v>1</v>
      </c>
      <c r="F24" s="9">
        <f t="shared" si="6"/>
        <v>2</v>
      </c>
      <c r="G24" s="9">
        <f t="shared" si="6"/>
        <v>613</v>
      </c>
      <c r="H24" s="9">
        <f t="shared" si="6"/>
        <v>1500</v>
      </c>
      <c r="I24" s="9">
        <f t="shared" si="6"/>
        <v>71</v>
      </c>
      <c r="J24" s="9">
        <f t="shared" si="6"/>
        <v>249</v>
      </c>
      <c r="K24" s="9">
        <f t="shared" si="6"/>
        <v>267</v>
      </c>
      <c r="L24" s="9">
        <f t="shared" si="6"/>
        <v>1643</v>
      </c>
    </row>
    <row r="25" spans="1:12" ht="15" customHeight="1">
      <c r="A25" s="10" t="s">
        <v>3</v>
      </c>
      <c r="B25" s="9">
        <f>SUM(C25,E25:L25,B113:L113)</f>
        <v>5018</v>
      </c>
      <c r="C25" s="3">
        <v>43</v>
      </c>
      <c r="D25" s="3">
        <v>35</v>
      </c>
      <c r="E25" s="3" t="s">
        <v>73</v>
      </c>
      <c r="F25" s="3">
        <v>2</v>
      </c>
      <c r="G25" s="3">
        <v>525</v>
      </c>
      <c r="H25" s="3">
        <v>1063</v>
      </c>
      <c r="I25" s="3">
        <v>58</v>
      </c>
      <c r="J25" s="3">
        <v>179</v>
      </c>
      <c r="K25" s="3">
        <v>226</v>
      </c>
      <c r="L25" s="3">
        <v>934</v>
      </c>
    </row>
    <row r="26" spans="1:12" ht="15" customHeight="1">
      <c r="A26" s="10" t="s">
        <v>4</v>
      </c>
      <c r="B26" s="9">
        <f>SUM(C26,E26:L26,B114:L114)</f>
        <v>3600</v>
      </c>
      <c r="C26" s="3">
        <v>14</v>
      </c>
      <c r="D26" s="3">
        <v>13</v>
      </c>
      <c r="E26" s="3">
        <v>1</v>
      </c>
      <c r="F26" s="3" t="s">
        <v>73</v>
      </c>
      <c r="G26" s="3">
        <v>88</v>
      </c>
      <c r="H26" s="3">
        <v>437</v>
      </c>
      <c r="I26" s="3">
        <v>13</v>
      </c>
      <c r="J26" s="3">
        <v>70</v>
      </c>
      <c r="K26" s="3">
        <v>41</v>
      </c>
      <c r="L26" s="3">
        <v>709</v>
      </c>
    </row>
    <row r="27" spans="1:12" ht="15" customHeight="1">
      <c r="A27" s="11" t="s">
        <v>8</v>
      </c>
      <c r="B27" s="38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5" customHeight="1">
      <c r="A28" s="10" t="s">
        <v>25</v>
      </c>
      <c r="B28" s="9">
        <f>SUM(C28,E28:L28,B116:L116)</f>
        <v>9989</v>
      </c>
      <c r="C28" s="9">
        <f aca="true" t="shared" si="7" ref="C28:L28">SUM(C29:C30)</f>
        <v>75</v>
      </c>
      <c r="D28" s="9">
        <f t="shared" si="7"/>
        <v>61</v>
      </c>
      <c r="E28" s="9">
        <f t="shared" si="7"/>
        <v>0</v>
      </c>
      <c r="F28" s="9">
        <f t="shared" si="7"/>
        <v>2</v>
      </c>
      <c r="G28" s="9">
        <f t="shared" si="7"/>
        <v>813</v>
      </c>
      <c r="H28" s="9">
        <f t="shared" si="7"/>
        <v>2059</v>
      </c>
      <c r="I28" s="9">
        <f t="shared" si="7"/>
        <v>118</v>
      </c>
      <c r="J28" s="9">
        <f t="shared" si="7"/>
        <v>283</v>
      </c>
      <c r="K28" s="9"/>
      <c r="L28" s="9">
        <f t="shared" si="7"/>
        <v>1847</v>
      </c>
    </row>
    <row r="29" spans="1:12" ht="15" customHeight="1">
      <c r="A29" s="10" t="s">
        <v>3</v>
      </c>
      <c r="B29" s="9">
        <f>SUM(C29,E29:L29,B117:L117)</f>
        <v>6104</v>
      </c>
      <c r="C29" s="3">
        <v>50</v>
      </c>
      <c r="D29" s="3">
        <v>37</v>
      </c>
      <c r="E29" s="3" t="s">
        <v>73</v>
      </c>
      <c r="F29" s="3">
        <v>2</v>
      </c>
      <c r="G29" s="3">
        <v>690</v>
      </c>
      <c r="H29" s="3">
        <v>1483</v>
      </c>
      <c r="I29" s="3">
        <v>94</v>
      </c>
      <c r="J29" s="3">
        <v>199</v>
      </c>
      <c r="K29" s="3">
        <v>298</v>
      </c>
      <c r="L29" s="3">
        <v>1044</v>
      </c>
    </row>
    <row r="30" spans="1:12" ht="15" customHeight="1">
      <c r="A30" s="10" t="s">
        <v>4</v>
      </c>
      <c r="B30" s="9">
        <f>SUM(C30,E30:L30,B118:L118)</f>
        <v>4238</v>
      </c>
      <c r="C30" s="3">
        <v>25</v>
      </c>
      <c r="D30" s="3">
        <v>24</v>
      </c>
      <c r="E30" s="3" t="s">
        <v>73</v>
      </c>
      <c r="F30" s="3" t="s">
        <v>73</v>
      </c>
      <c r="G30" s="3">
        <v>123</v>
      </c>
      <c r="H30" s="3">
        <v>576</v>
      </c>
      <c r="I30" s="3">
        <v>24</v>
      </c>
      <c r="J30" s="3">
        <v>84</v>
      </c>
      <c r="K30" s="3">
        <v>55</v>
      </c>
      <c r="L30" s="3">
        <v>803</v>
      </c>
    </row>
    <row r="31" spans="1:12" ht="15" customHeight="1">
      <c r="A31" s="11" t="s">
        <v>9</v>
      </c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5" customHeight="1">
      <c r="A32" s="10" t="s">
        <v>25</v>
      </c>
      <c r="B32" s="9">
        <f>SUM(C32,E32:L32,B120:L120)</f>
        <v>10106</v>
      </c>
      <c r="C32" s="9">
        <f aca="true" t="shared" si="8" ref="C32:L32">SUM(C33:C34)</f>
        <v>62</v>
      </c>
      <c r="D32" s="9">
        <f t="shared" si="8"/>
        <v>53</v>
      </c>
      <c r="E32" s="9">
        <f t="shared" si="8"/>
        <v>0</v>
      </c>
      <c r="F32" s="9">
        <f t="shared" si="8"/>
        <v>3</v>
      </c>
      <c r="G32" s="9">
        <f t="shared" si="8"/>
        <v>730</v>
      </c>
      <c r="H32" s="9">
        <f t="shared" si="8"/>
        <v>2140</v>
      </c>
      <c r="I32" s="9">
        <f t="shared" si="8"/>
        <v>111</v>
      </c>
      <c r="J32" s="9">
        <f t="shared" si="8"/>
        <v>246</v>
      </c>
      <c r="K32" s="9">
        <f t="shared" si="8"/>
        <v>380</v>
      </c>
      <c r="L32" s="9">
        <f t="shared" si="8"/>
        <v>1745</v>
      </c>
    </row>
    <row r="33" spans="1:12" ht="15" customHeight="1">
      <c r="A33" s="10" t="s">
        <v>3</v>
      </c>
      <c r="B33" s="9">
        <f>SUM(C33,E33:L33,B121:L121)</f>
        <v>5987</v>
      </c>
      <c r="C33" s="3">
        <v>36</v>
      </c>
      <c r="D33" s="3">
        <v>31</v>
      </c>
      <c r="E33" s="3" t="s">
        <v>73</v>
      </c>
      <c r="F33" s="3">
        <v>1</v>
      </c>
      <c r="G33" s="3">
        <v>603</v>
      </c>
      <c r="H33" s="3">
        <v>1597</v>
      </c>
      <c r="I33" s="3">
        <v>90</v>
      </c>
      <c r="J33" s="3">
        <v>185</v>
      </c>
      <c r="K33" s="3">
        <v>308</v>
      </c>
      <c r="L33" s="3">
        <v>940</v>
      </c>
    </row>
    <row r="34" spans="1:12" ht="15" customHeight="1">
      <c r="A34" s="10" t="s">
        <v>4</v>
      </c>
      <c r="B34" s="9">
        <f>SUM(C34,E34:L34,B122:L122)</f>
        <v>4119</v>
      </c>
      <c r="C34" s="3">
        <v>26</v>
      </c>
      <c r="D34" s="3">
        <v>22</v>
      </c>
      <c r="E34" s="3" t="s">
        <v>73</v>
      </c>
      <c r="F34" s="3">
        <v>2</v>
      </c>
      <c r="G34" s="3">
        <v>127</v>
      </c>
      <c r="H34" s="3">
        <v>543</v>
      </c>
      <c r="I34" s="3">
        <v>21</v>
      </c>
      <c r="J34" s="3">
        <v>61</v>
      </c>
      <c r="K34" s="3">
        <v>72</v>
      </c>
      <c r="L34" s="3">
        <v>805</v>
      </c>
    </row>
    <row r="35" spans="1:12" ht="15" customHeight="1">
      <c r="A35" s="11" t="s">
        <v>10</v>
      </c>
      <c r="B35" s="38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5" customHeight="1">
      <c r="A36" s="10" t="s">
        <v>25</v>
      </c>
      <c r="B36" s="9">
        <f>SUM(C36,E36:L36,B124:L124)</f>
        <v>9679</v>
      </c>
      <c r="C36" s="9">
        <f aca="true" t="shared" si="9" ref="C36:L36">SUM(C37:C38)</f>
        <v>82</v>
      </c>
      <c r="D36" s="9">
        <f t="shared" si="9"/>
        <v>72</v>
      </c>
      <c r="E36" s="9">
        <f t="shared" si="9"/>
        <v>1</v>
      </c>
      <c r="F36" s="9">
        <f t="shared" si="9"/>
        <v>2</v>
      </c>
      <c r="G36" s="9">
        <f t="shared" si="9"/>
        <v>609</v>
      </c>
      <c r="H36" s="9">
        <f t="shared" si="9"/>
        <v>1767</v>
      </c>
      <c r="I36" s="9">
        <f t="shared" si="9"/>
        <v>114</v>
      </c>
      <c r="J36" s="9">
        <f t="shared" si="9"/>
        <v>171</v>
      </c>
      <c r="K36" s="9">
        <f t="shared" si="9"/>
        <v>364</v>
      </c>
      <c r="L36" s="9">
        <f t="shared" si="9"/>
        <v>1686</v>
      </c>
    </row>
    <row r="37" spans="1:12" ht="15" customHeight="1">
      <c r="A37" s="10" t="s">
        <v>3</v>
      </c>
      <c r="B37" s="9">
        <f>SUM(C37,E37:L37,B125:L125)</f>
        <v>5434</v>
      </c>
      <c r="C37" s="3">
        <v>47</v>
      </c>
      <c r="D37" s="3">
        <v>39</v>
      </c>
      <c r="E37" s="3">
        <v>1</v>
      </c>
      <c r="F37" s="3">
        <v>2</v>
      </c>
      <c r="G37" s="3">
        <v>504</v>
      </c>
      <c r="H37" s="3">
        <v>1336</v>
      </c>
      <c r="I37" s="3">
        <v>92</v>
      </c>
      <c r="J37" s="3">
        <v>126</v>
      </c>
      <c r="K37" s="3">
        <v>289</v>
      </c>
      <c r="L37" s="3">
        <v>764</v>
      </c>
    </row>
    <row r="38" spans="1:12" ht="15" customHeight="1">
      <c r="A38" s="10" t="s">
        <v>4</v>
      </c>
      <c r="B38" s="9">
        <f>SUM(C38,E38:L38,B126:L126)</f>
        <v>4245</v>
      </c>
      <c r="C38" s="3">
        <v>35</v>
      </c>
      <c r="D38" s="3">
        <v>33</v>
      </c>
      <c r="E38" s="3" t="s">
        <v>73</v>
      </c>
      <c r="F38" s="3" t="s">
        <v>73</v>
      </c>
      <c r="G38" s="3">
        <v>105</v>
      </c>
      <c r="H38" s="3">
        <v>431</v>
      </c>
      <c r="I38" s="3">
        <v>22</v>
      </c>
      <c r="J38" s="3">
        <v>45</v>
      </c>
      <c r="K38" s="3">
        <v>75</v>
      </c>
      <c r="L38" s="3">
        <v>922</v>
      </c>
    </row>
    <row r="39" spans="1:12" ht="15" customHeight="1">
      <c r="A39" s="11" t="s">
        <v>11</v>
      </c>
      <c r="B39" s="38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5" customHeight="1">
      <c r="A40" s="10" t="s">
        <v>25</v>
      </c>
      <c r="B40" s="9">
        <f>SUM(C40,E40:L40,B128:L128)</f>
        <v>8987</v>
      </c>
      <c r="C40" s="9">
        <f>SUM(C41:C42)</f>
        <v>117</v>
      </c>
      <c r="D40" s="9">
        <f aca="true" t="shared" si="10" ref="D40:L40">SUM(D41:D42)</f>
        <v>112</v>
      </c>
      <c r="E40" s="9">
        <f t="shared" si="10"/>
        <v>0</v>
      </c>
      <c r="F40" s="9">
        <f t="shared" si="10"/>
        <v>4</v>
      </c>
      <c r="G40" s="9">
        <f t="shared" si="10"/>
        <v>636</v>
      </c>
      <c r="H40" s="9">
        <f t="shared" si="10"/>
        <v>1386</v>
      </c>
      <c r="I40" s="9">
        <f t="shared" si="10"/>
        <v>96</v>
      </c>
      <c r="J40" s="9">
        <f t="shared" si="10"/>
        <v>134</v>
      </c>
      <c r="K40" s="9">
        <f t="shared" si="10"/>
        <v>402</v>
      </c>
      <c r="L40" s="9">
        <f t="shared" si="10"/>
        <v>1717</v>
      </c>
    </row>
    <row r="41" spans="1:12" ht="15" customHeight="1">
      <c r="A41" s="10" t="s">
        <v>3</v>
      </c>
      <c r="B41" s="9">
        <f>SUM(C41,E41:L41,B129:L129)</f>
        <v>4996</v>
      </c>
      <c r="C41" s="3">
        <v>62</v>
      </c>
      <c r="D41" s="3">
        <v>57</v>
      </c>
      <c r="E41" s="3" t="s">
        <v>73</v>
      </c>
      <c r="F41" s="3">
        <v>1</v>
      </c>
      <c r="G41" s="3">
        <v>520</v>
      </c>
      <c r="H41" s="3">
        <v>949</v>
      </c>
      <c r="I41" s="3">
        <v>81</v>
      </c>
      <c r="J41" s="3">
        <v>100</v>
      </c>
      <c r="K41" s="3">
        <v>338</v>
      </c>
      <c r="L41" s="3">
        <v>776</v>
      </c>
    </row>
    <row r="42" spans="1:12" ht="15" customHeight="1">
      <c r="A42" s="10" t="s">
        <v>4</v>
      </c>
      <c r="B42" s="9">
        <f>SUM(C42,E42:L42,B130:L130)</f>
        <v>3991</v>
      </c>
      <c r="C42" s="3">
        <v>55</v>
      </c>
      <c r="D42" s="3">
        <v>55</v>
      </c>
      <c r="E42" s="3" t="s">
        <v>73</v>
      </c>
      <c r="F42" s="3">
        <v>3</v>
      </c>
      <c r="G42" s="3">
        <v>116</v>
      </c>
      <c r="H42" s="3">
        <v>437</v>
      </c>
      <c r="I42" s="3">
        <v>15</v>
      </c>
      <c r="J42" s="3">
        <v>34</v>
      </c>
      <c r="K42" s="3">
        <v>64</v>
      </c>
      <c r="L42" s="3">
        <v>941</v>
      </c>
    </row>
    <row r="43" spans="1:12" ht="15" customHeight="1">
      <c r="A43" s="11" t="s">
        <v>12</v>
      </c>
      <c r="B43" s="38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5" customHeight="1">
      <c r="A44" s="10" t="s">
        <v>25</v>
      </c>
      <c r="B44" s="9">
        <f>SUM(C44,E44:L44,B132:L132)</f>
        <v>8765</v>
      </c>
      <c r="C44" s="9">
        <f>SUM(C45:C46)</f>
        <v>187</v>
      </c>
      <c r="D44" s="9">
        <f aca="true" t="shared" si="11" ref="D44:L44">SUM(D45:D46)</f>
        <v>182</v>
      </c>
      <c r="E44" s="9">
        <f t="shared" si="11"/>
        <v>1</v>
      </c>
      <c r="F44" s="9">
        <f t="shared" si="11"/>
        <v>3</v>
      </c>
      <c r="G44" s="9">
        <f t="shared" si="11"/>
        <v>761</v>
      </c>
      <c r="H44" s="9">
        <f t="shared" si="11"/>
        <v>1309</v>
      </c>
      <c r="I44" s="9">
        <f t="shared" si="11"/>
        <v>61</v>
      </c>
      <c r="J44" s="9">
        <f t="shared" si="11"/>
        <v>114</v>
      </c>
      <c r="K44" s="9">
        <f t="shared" si="11"/>
        <v>379</v>
      </c>
      <c r="L44" s="9">
        <f t="shared" si="11"/>
        <v>1665</v>
      </c>
    </row>
    <row r="45" spans="1:12" ht="15" customHeight="1">
      <c r="A45" s="10" t="s">
        <v>3</v>
      </c>
      <c r="B45" s="9">
        <f>SUM(C45,E45:L45,B133:L133)</f>
        <v>4925</v>
      </c>
      <c r="C45" s="3">
        <v>94</v>
      </c>
      <c r="D45" s="3">
        <v>89</v>
      </c>
      <c r="E45" s="3" t="s">
        <v>73</v>
      </c>
      <c r="F45" s="3">
        <v>2</v>
      </c>
      <c r="G45" s="3">
        <v>643</v>
      </c>
      <c r="H45" s="3">
        <v>862</v>
      </c>
      <c r="I45" s="3">
        <v>48</v>
      </c>
      <c r="J45" s="3">
        <v>99</v>
      </c>
      <c r="K45" s="3">
        <v>317</v>
      </c>
      <c r="L45" s="3">
        <v>737</v>
      </c>
    </row>
    <row r="46" spans="1:12" ht="15" customHeight="1">
      <c r="A46" s="10" t="s">
        <v>4</v>
      </c>
      <c r="B46" s="9">
        <f>SUM(C46,E46:L46,B134:L134)</f>
        <v>3840</v>
      </c>
      <c r="C46" s="3">
        <v>93</v>
      </c>
      <c r="D46" s="3">
        <v>93</v>
      </c>
      <c r="E46" s="3">
        <v>1</v>
      </c>
      <c r="F46" s="3">
        <v>1</v>
      </c>
      <c r="G46" s="3">
        <v>118</v>
      </c>
      <c r="H46" s="3">
        <v>447</v>
      </c>
      <c r="I46" s="3">
        <v>13</v>
      </c>
      <c r="J46" s="3">
        <v>15</v>
      </c>
      <c r="K46" s="3">
        <v>62</v>
      </c>
      <c r="L46" s="3">
        <v>928</v>
      </c>
    </row>
    <row r="47" spans="1:12" ht="15" customHeight="1">
      <c r="A47" s="11" t="s">
        <v>13</v>
      </c>
      <c r="B47" s="38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5" customHeight="1">
      <c r="A48" s="10" t="s">
        <v>25</v>
      </c>
      <c r="B48" s="9">
        <f>SUM(C48,E48:L48,B136:L136)</f>
        <v>8434</v>
      </c>
      <c r="C48" s="9">
        <f>SUM(C49:C50)</f>
        <v>346</v>
      </c>
      <c r="D48" s="9">
        <f aca="true" t="shared" si="12" ref="D48:L48">SUM(D49:D50)</f>
        <v>342</v>
      </c>
      <c r="E48" s="9">
        <f t="shared" si="12"/>
        <v>1</v>
      </c>
      <c r="F48" s="9">
        <f t="shared" si="12"/>
        <v>3</v>
      </c>
      <c r="G48" s="9">
        <f t="shared" si="12"/>
        <v>765</v>
      </c>
      <c r="H48" s="9">
        <f t="shared" si="12"/>
        <v>1058</v>
      </c>
      <c r="I48" s="9">
        <f t="shared" si="12"/>
        <v>27</v>
      </c>
      <c r="J48" s="9">
        <f t="shared" si="12"/>
        <v>69</v>
      </c>
      <c r="K48" s="9">
        <f t="shared" si="12"/>
        <v>438</v>
      </c>
      <c r="L48" s="9">
        <f t="shared" si="12"/>
        <v>1645</v>
      </c>
    </row>
    <row r="49" spans="1:12" ht="15" customHeight="1">
      <c r="A49" s="10" t="s">
        <v>3</v>
      </c>
      <c r="B49" s="9">
        <f>SUM(C49,E49:L49,B137:L137)</f>
        <v>4832</v>
      </c>
      <c r="C49" s="3">
        <v>197</v>
      </c>
      <c r="D49" s="3">
        <v>194</v>
      </c>
      <c r="E49" s="3">
        <v>1</v>
      </c>
      <c r="F49" s="3">
        <v>2</v>
      </c>
      <c r="G49" s="3">
        <v>657</v>
      </c>
      <c r="H49" s="3">
        <v>619</v>
      </c>
      <c r="I49" s="3">
        <v>22</v>
      </c>
      <c r="J49" s="3">
        <v>62</v>
      </c>
      <c r="K49" s="3">
        <v>376</v>
      </c>
      <c r="L49" s="3">
        <v>788</v>
      </c>
    </row>
    <row r="50" spans="1:12" ht="15" customHeight="1">
      <c r="A50" s="10" t="s">
        <v>4</v>
      </c>
      <c r="B50" s="9">
        <f>SUM(C50,E50:L50,B138:L138)</f>
        <v>3602</v>
      </c>
      <c r="C50" s="3">
        <v>149</v>
      </c>
      <c r="D50" s="3">
        <v>148</v>
      </c>
      <c r="E50" s="3" t="s">
        <v>73</v>
      </c>
      <c r="F50" s="3">
        <v>1</v>
      </c>
      <c r="G50" s="3">
        <v>108</v>
      </c>
      <c r="H50" s="3">
        <v>439</v>
      </c>
      <c r="I50" s="3">
        <v>5</v>
      </c>
      <c r="J50" s="3">
        <v>7</v>
      </c>
      <c r="K50" s="3">
        <v>62</v>
      </c>
      <c r="L50" s="3">
        <v>857</v>
      </c>
    </row>
    <row r="51" spans="1:12" ht="15" customHeight="1">
      <c r="A51" s="11" t="s">
        <v>14</v>
      </c>
      <c r="B51" s="38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5" customHeight="1">
      <c r="A52" s="10" t="s">
        <v>25</v>
      </c>
      <c r="B52" s="9">
        <f>SUM(C52,E52:L52,B140:L140)</f>
        <v>4836</v>
      </c>
      <c r="C52" s="9">
        <f>SUM(C53:C54)</f>
        <v>338</v>
      </c>
      <c r="D52" s="9">
        <f aca="true" t="shared" si="13" ref="D52:L52">SUM(D53:D54)</f>
        <v>334</v>
      </c>
      <c r="E52" s="9">
        <f t="shared" si="13"/>
        <v>0</v>
      </c>
      <c r="F52" s="9">
        <f t="shared" si="13"/>
        <v>1</v>
      </c>
      <c r="G52" s="9">
        <f t="shared" si="13"/>
        <v>421</v>
      </c>
      <c r="H52" s="9">
        <f t="shared" si="13"/>
        <v>620</v>
      </c>
      <c r="I52" s="9">
        <f t="shared" si="13"/>
        <v>4</v>
      </c>
      <c r="J52" s="9">
        <f t="shared" si="13"/>
        <v>16</v>
      </c>
      <c r="K52" s="9">
        <f t="shared" si="13"/>
        <v>217</v>
      </c>
      <c r="L52" s="9">
        <f t="shared" si="13"/>
        <v>938</v>
      </c>
    </row>
    <row r="53" spans="1:12" ht="15" customHeight="1">
      <c r="A53" s="10" t="s">
        <v>3</v>
      </c>
      <c r="B53" s="9">
        <f>SUM(C53,E53:L53,B141:L141)</f>
        <v>2913</v>
      </c>
      <c r="C53" s="3">
        <v>197</v>
      </c>
      <c r="D53" s="3">
        <v>194</v>
      </c>
      <c r="E53" s="3" t="s">
        <v>73</v>
      </c>
      <c r="F53" s="3">
        <v>1</v>
      </c>
      <c r="G53" s="3">
        <v>347</v>
      </c>
      <c r="H53" s="3">
        <v>385</v>
      </c>
      <c r="I53" s="3">
        <v>3</v>
      </c>
      <c r="J53" s="3">
        <v>14</v>
      </c>
      <c r="K53" s="3">
        <v>193</v>
      </c>
      <c r="L53" s="3">
        <v>527</v>
      </c>
    </row>
    <row r="54" spans="1:12" ht="15" customHeight="1">
      <c r="A54" s="10" t="s">
        <v>4</v>
      </c>
      <c r="B54" s="9">
        <f>SUM(C54,E54:L54,B142:L142)</f>
        <v>1923</v>
      </c>
      <c r="C54" s="3">
        <v>141</v>
      </c>
      <c r="D54" s="3">
        <v>140</v>
      </c>
      <c r="E54" s="3" t="s">
        <v>73</v>
      </c>
      <c r="F54" s="3" t="s">
        <v>73</v>
      </c>
      <c r="G54" s="3">
        <v>74</v>
      </c>
      <c r="H54" s="3">
        <v>235</v>
      </c>
      <c r="I54" s="3">
        <v>1</v>
      </c>
      <c r="J54" s="3">
        <v>2</v>
      </c>
      <c r="K54" s="3">
        <v>24</v>
      </c>
      <c r="L54" s="3">
        <v>411</v>
      </c>
    </row>
    <row r="55" spans="1:12" ht="15" customHeight="1">
      <c r="A55" s="11" t="s">
        <v>15</v>
      </c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5" customHeight="1">
      <c r="A56" s="10" t="s">
        <v>25</v>
      </c>
      <c r="B56" s="9">
        <f>SUM(C56,E56:L56,B144:L144)</f>
        <v>2858</v>
      </c>
      <c r="C56" s="9">
        <f>SUM(C57:C58)</f>
        <v>374</v>
      </c>
      <c r="D56" s="9">
        <f aca="true" t="shared" si="14" ref="D56:L56">SUM(D57:D58)</f>
        <v>373</v>
      </c>
      <c r="E56" s="9">
        <f t="shared" si="14"/>
        <v>0</v>
      </c>
      <c r="F56" s="9">
        <f t="shared" si="14"/>
        <v>0</v>
      </c>
      <c r="G56" s="9">
        <f t="shared" si="14"/>
        <v>200</v>
      </c>
      <c r="H56" s="9">
        <f t="shared" si="14"/>
        <v>314</v>
      </c>
      <c r="I56" s="9">
        <f t="shared" si="14"/>
        <v>3</v>
      </c>
      <c r="J56" s="9">
        <f t="shared" si="14"/>
        <v>4</v>
      </c>
      <c r="K56" s="9">
        <f t="shared" si="14"/>
        <v>65</v>
      </c>
      <c r="L56" s="9">
        <f t="shared" si="14"/>
        <v>632</v>
      </c>
    </row>
    <row r="57" spans="1:12" ht="15" customHeight="1">
      <c r="A57" s="10" t="s">
        <v>3</v>
      </c>
      <c r="B57" s="9">
        <f>SUM(C57,E57:L57,B145:L145)</f>
        <v>1722</v>
      </c>
      <c r="C57" s="3">
        <v>221</v>
      </c>
      <c r="D57" s="3">
        <v>220</v>
      </c>
      <c r="E57" s="3" t="s">
        <v>73</v>
      </c>
      <c r="F57" s="3" t="s">
        <v>73</v>
      </c>
      <c r="G57" s="3">
        <v>155</v>
      </c>
      <c r="H57" s="3">
        <v>212</v>
      </c>
      <c r="I57" s="3">
        <v>2</v>
      </c>
      <c r="J57" s="3">
        <v>3</v>
      </c>
      <c r="K57" s="3">
        <v>57</v>
      </c>
      <c r="L57" s="3">
        <v>379</v>
      </c>
    </row>
    <row r="58" spans="1:12" ht="15" customHeight="1">
      <c r="A58" s="10" t="s">
        <v>4</v>
      </c>
      <c r="B58" s="9">
        <f>SUM(C58,E58:L58,B146:L146)</f>
        <v>1136</v>
      </c>
      <c r="C58" s="3">
        <v>153</v>
      </c>
      <c r="D58" s="3">
        <v>153</v>
      </c>
      <c r="E58" s="3" t="s">
        <v>73</v>
      </c>
      <c r="F58" s="3" t="s">
        <v>73</v>
      </c>
      <c r="G58" s="3">
        <v>45</v>
      </c>
      <c r="H58" s="3">
        <v>102</v>
      </c>
      <c r="I58" s="3">
        <v>1</v>
      </c>
      <c r="J58" s="3">
        <v>1</v>
      </c>
      <c r="K58" s="3">
        <v>8</v>
      </c>
      <c r="L58" s="3">
        <v>253</v>
      </c>
    </row>
    <row r="59" spans="1:12" ht="15" customHeight="1">
      <c r="A59" s="11" t="s">
        <v>16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5" customHeight="1">
      <c r="A60" s="10" t="s">
        <v>25</v>
      </c>
      <c r="B60" s="9">
        <f>SUM(C60,E60:L60,B148:L148)</f>
        <v>1532</v>
      </c>
      <c r="C60" s="9">
        <f>SUM(C61:C62)</f>
        <v>309</v>
      </c>
      <c r="D60" s="9">
        <f aca="true" t="shared" si="15" ref="D60:L60">SUM(D61:D62)</f>
        <v>308</v>
      </c>
      <c r="E60" s="9">
        <f t="shared" si="15"/>
        <v>0</v>
      </c>
      <c r="F60" s="9">
        <f t="shared" si="15"/>
        <v>0</v>
      </c>
      <c r="G60" s="9">
        <f t="shared" si="15"/>
        <v>68</v>
      </c>
      <c r="H60" s="9">
        <f t="shared" si="15"/>
        <v>145</v>
      </c>
      <c r="I60" s="9">
        <f t="shared" si="15"/>
        <v>0</v>
      </c>
      <c r="J60" s="9">
        <f t="shared" si="15"/>
        <v>4</v>
      </c>
      <c r="K60" s="9">
        <f t="shared" si="15"/>
        <v>24</v>
      </c>
      <c r="L60" s="9">
        <f t="shared" si="15"/>
        <v>337</v>
      </c>
    </row>
    <row r="61" spans="1:12" ht="15" customHeight="1">
      <c r="A61" s="10" t="s">
        <v>3</v>
      </c>
      <c r="B61" s="9">
        <f>SUM(C61,E61:L61,B149:L149)</f>
        <v>953</v>
      </c>
      <c r="C61" s="3">
        <v>184</v>
      </c>
      <c r="D61" s="3">
        <v>183</v>
      </c>
      <c r="E61" s="3" t="s">
        <v>73</v>
      </c>
      <c r="F61" s="3" t="s">
        <v>73</v>
      </c>
      <c r="G61" s="3">
        <v>58</v>
      </c>
      <c r="H61" s="3">
        <v>104</v>
      </c>
      <c r="I61" s="3" t="s">
        <v>73</v>
      </c>
      <c r="J61" s="3">
        <v>3</v>
      </c>
      <c r="K61" s="3">
        <v>22</v>
      </c>
      <c r="L61" s="3">
        <v>211</v>
      </c>
    </row>
    <row r="62" spans="1:12" ht="15" customHeight="1">
      <c r="A62" s="10" t="s">
        <v>4</v>
      </c>
      <c r="B62" s="9">
        <f>SUM(C62,E62:L62,B150:L150)</f>
        <v>579</v>
      </c>
      <c r="C62" s="3">
        <v>125</v>
      </c>
      <c r="D62" s="3">
        <v>125</v>
      </c>
      <c r="E62" s="3" t="s">
        <v>73</v>
      </c>
      <c r="F62" s="3" t="s">
        <v>73</v>
      </c>
      <c r="G62" s="3">
        <v>10</v>
      </c>
      <c r="H62" s="3">
        <v>41</v>
      </c>
      <c r="I62" s="3" t="s">
        <v>73</v>
      </c>
      <c r="J62" s="3">
        <v>1</v>
      </c>
      <c r="K62" s="3">
        <v>2</v>
      </c>
      <c r="L62" s="3">
        <v>126</v>
      </c>
    </row>
    <row r="63" spans="1:12" ht="15" customHeight="1">
      <c r="A63" s="11" t="s">
        <v>17</v>
      </c>
      <c r="B63" s="38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5" customHeight="1">
      <c r="A64" s="10" t="s">
        <v>25</v>
      </c>
      <c r="B64" s="9">
        <f>SUM(C64,E64:L64,B152:L152)</f>
        <v>811</v>
      </c>
      <c r="C64" s="9">
        <f>SUM(C65:C66)</f>
        <v>213</v>
      </c>
      <c r="D64" s="9">
        <f aca="true" t="shared" si="16" ref="D64:L64">SUM(D65:D66)</f>
        <v>212</v>
      </c>
      <c r="E64" s="9">
        <f t="shared" si="16"/>
        <v>0</v>
      </c>
      <c r="F64" s="9">
        <f t="shared" si="16"/>
        <v>0</v>
      </c>
      <c r="G64" s="9">
        <f t="shared" si="16"/>
        <v>13</v>
      </c>
      <c r="H64" s="9">
        <f t="shared" si="16"/>
        <v>70</v>
      </c>
      <c r="I64" s="9">
        <f t="shared" si="16"/>
        <v>0</v>
      </c>
      <c r="J64" s="9">
        <f t="shared" si="16"/>
        <v>4</v>
      </c>
      <c r="K64" s="9">
        <f t="shared" si="16"/>
        <v>7</v>
      </c>
      <c r="L64" s="9">
        <f t="shared" si="16"/>
        <v>178</v>
      </c>
    </row>
    <row r="65" spans="1:12" ht="15" customHeight="1">
      <c r="A65" s="10" t="s">
        <v>3</v>
      </c>
      <c r="B65" s="9">
        <f>SUM(C65,E65:L65,B153:L153)</f>
        <v>477</v>
      </c>
      <c r="C65" s="3">
        <v>129</v>
      </c>
      <c r="D65" s="3">
        <v>128</v>
      </c>
      <c r="E65" s="3" t="s">
        <v>73</v>
      </c>
      <c r="F65" s="3" t="s">
        <v>73</v>
      </c>
      <c r="G65" s="3">
        <v>8</v>
      </c>
      <c r="H65" s="3">
        <v>47</v>
      </c>
      <c r="I65" s="3" t="s">
        <v>73</v>
      </c>
      <c r="J65" s="3">
        <v>4</v>
      </c>
      <c r="K65" s="3">
        <v>7</v>
      </c>
      <c r="L65" s="3">
        <v>96</v>
      </c>
    </row>
    <row r="66" spans="1:12" ht="15" customHeight="1">
      <c r="A66" s="10" t="s">
        <v>4</v>
      </c>
      <c r="B66" s="9">
        <f>SUM(C66,E66:L66,B154:L154)</f>
        <v>334</v>
      </c>
      <c r="C66" s="3">
        <v>84</v>
      </c>
      <c r="D66" s="3">
        <v>84</v>
      </c>
      <c r="E66" s="3" t="s">
        <v>73</v>
      </c>
      <c r="F66" s="3" t="s">
        <v>73</v>
      </c>
      <c r="G66" s="3">
        <v>5</v>
      </c>
      <c r="H66" s="3">
        <v>23</v>
      </c>
      <c r="I66" s="3" t="s">
        <v>73</v>
      </c>
      <c r="J66" s="3" t="s">
        <v>73</v>
      </c>
      <c r="K66" s="3" t="s">
        <v>73</v>
      </c>
      <c r="L66" s="3">
        <v>82</v>
      </c>
    </row>
    <row r="67" spans="1:12" ht="15" customHeight="1">
      <c r="A67" s="11" t="s">
        <v>18</v>
      </c>
      <c r="B67" s="38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5" customHeight="1">
      <c r="A68" s="10" t="s">
        <v>25</v>
      </c>
      <c r="B68" s="9">
        <f>SUM(C68,E68:L68,B156:L156)</f>
        <v>360</v>
      </c>
      <c r="C68" s="9">
        <f>SUM(C69:C70)</f>
        <v>92</v>
      </c>
      <c r="D68" s="9">
        <f aca="true" t="shared" si="17" ref="D68:L68">SUM(D69:D70)</f>
        <v>92</v>
      </c>
      <c r="E68" s="9">
        <f t="shared" si="17"/>
        <v>0</v>
      </c>
      <c r="F68" s="9">
        <f t="shared" si="17"/>
        <v>1</v>
      </c>
      <c r="G68" s="9">
        <f t="shared" si="17"/>
        <v>5</v>
      </c>
      <c r="H68" s="9">
        <f t="shared" si="17"/>
        <v>23</v>
      </c>
      <c r="I68" s="9">
        <f t="shared" si="17"/>
        <v>0</v>
      </c>
      <c r="J68" s="9">
        <f t="shared" si="17"/>
        <v>0</v>
      </c>
      <c r="K68" s="9">
        <f t="shared" si="17"/>
        <v>0</v>
      </c>
      <c r="L68" s="9">
        <f t="shared" si="17"/>
        <v>98</v>
      </c>
    </row>
    <row r="69" spans="1:12" ht="15" customHeight="1">
      <c r="A69" s="10" t="s">
        <v>3</v>
      </c>
      <c r="B69" s="9">
        <f>SUM(C69,E69:L69,B157:L157)</f>
        <v>218</v>
      </c>
      <c r="C69" s="3">
        <v>60</v>
      </c>
      <c r="D69" s="3">
        <v>60</v>
      </c>
      <c r="E69" s="3" t="s">
        <v>73</v>
      </c>
      <c r="F69" s="3">
        <v>1</v>
      </c>
      <c r="G69" s="3">
        <v>4</v>
      </c>
      <c r="H69" s="3">
        <v>16</v>
      </c>
      <c r="I69" s="3" t="s">
        <v>73</v>
      </c>
      <c r="J69" s="3" t="s">
        <v>73</v>
      </c>
      <c r="K69" s="3" t="s">
        <v>73</v>
      </c>
      <c r="L69" s="3">
        <v>56</v>
      </c>
    </row>
    <row r="70" spans="1:12" ht="15" customHeight="1">
      <c r="A70" s="10" t="s">
        <v>4</v>
      </c>
      <c r="B70" s="9">
        <f>SUM(C70,E70:L70,B158:L158)</f>
        <v>142</v>
      </c>
      <c r="C70" s="3">
        <v>32</v>
      </c>
      <c r="D70" s="3">
        <v>32</v>
      </c>
      <c r="E70" s="3" t="s">
        <v>73</v>
      </c>
      <c r="F70" s="3" t="s">
        <v>73</v>
      </c>
      <c r="G70" s="3">
        <v>1</v>
      </c>
      <c r="H70" s="3">
        <v>7</v>
      </c>
      <c r="I70" s="3" t="s">
        <v>73</v>
      </c>
      <c r="J70" s="3" t="s">
        <v>73</v>
      </c>
      <c r="K70" s="3" t="s">
        <v>73</v>
      </c>
      <c r="L70" s="3">
        <v>42</v>
      </c>
    </row>
    <row r="71" spans="1:12" ht="15" customHeight="1">
      <c r="A71" s="11" t="s">
        <v>29</v>
      </c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 customHeight="1">
      <c r="A72" s="10" t="s">
        <v>25</v>
      </c>
      <c r="B72" s="4">
        <v>46.6</v>
      </c>
      <c r="C72" s="4">
        <v>65</v>
      </c>
      <c r="D72" s="4">
        <v>65.6</v>
      </c>
      <c r="E72" s="4">
        <v>49.5</v>
      </c>
      <c r="F72" s="4">
        <v>50.6</v>
      </c>
      <c r="G72" s="4">
        <v>48.1</v>
      </c>
      <c r="H72" s="4">
        <v>45.2</v>
      </c>
      <c r="I72" s="4">
        <v>43.7</v>
      </c>
      <c r="J72" s="4">
        <v>40.4</v>
      </c>
      <c r="K72" s="4">
        <v>48</v>
      </c>
      <c r="L72" s="4">
        <v>46.6</v>
      </c>
    </row>
    <row r="73" spans="1:12" ht="15" customHeight="1">
      <c r="A73" s="10" t="s">
        <v>3</v>
      </c>
      <c r="B73" s="4">
        <v>46.9</v>
      </c>
      <c r="C73" s="4">
        <v>64.6</v>
      </c>
      <c r="D73" s="4">
        <v>65.6</v>
      </c>
      <c r="E73" s="4">
        <v>54.5</v>
      </c>
      <c r="F73" s="4">
        <v>50</v>
      </c>
      <c r="G73" s="4">
        <v>47.9</v>
      </c>
      <c r="H73" s="4">
        <v>44.8</v>
      </c>
      <c r="I73" s="4">
        <v>44</v>
      </c>
      <c r="J73" s="4">
        <v>41.9</v>
      </c>
      <c r="K73" s="4">
        <v>48.2</v>
      </c>
      <c r="L73" s="4">
        <v>46.5</v>
      </c>
    </row>
    <row r="74" spans="1:12" ht="15" customHeight="1">
      <c r="A74" s="10" t="s">
        <v>4</v>
      </c>
      <c r="B74" s="4">
        <v>46.1</v>
      </c>
      <c r="C74" s="4">
        <v>65.4</v>
      </c>
      <c r="D74" s="4">
        <v>65.7</v>
      </c>
      <c r="E74" s="4">
        <v>44.5</v>
      </c>
      <c r="F74" s="4">
        <v>51.9</v>
      </c>
      <c r="G74" s="4">
        <v>48.8</v>
      </c>
      <c r="H74" s="4">
        <v>46.2</v>
      </c>
      <c r="I74" s="4">
        <v>42.6</v>
      </c>
      <c r="J74" s="4">
        <v>36.8</v>
      </c>
      <c r="K74" s="4">
        <v>46.6</v>
      </c>
      <c r="L74" s="4">
        <v>46.7</v>
      </c>
    </row>
    <row r="75" spans="1:12" ht="15" customHeight="1">
      <c r="A75" s="12" t="s">
        <v>19</v>
      </c>
      <c r="B75" s="38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15" customHeight="1">
      <c r="A76" s="11" t="s">
        <v>30</v>
      </c>
      <c r="B76" s="38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5" customHeight="1">
      <c r="A77" s="10" t="s">
        <v>25</v>
      </c>
      <c r="B77" s="9">
        <f>SUM(C77,E77:L77,B165:L165)</f>
        <v>10397</v>
      </c>
      <c r="C77" s="9">
        <f aca="true" t="shared" si="18" ref="C77:L77">SUM(C78:C79)</f>
        <v>1326</v>
      </c>
      <c r="D77" s="9">
        <f t="shared" si="18"/>
        <v>1319</v>
      </c>
      <c r="E77" s="9">
        <f t="shared" si="18"/>
        <v>0</v>
      </c>
      <c r="F77" s="9">
        <f t="shared" si="18"/>
        <v>2</v>
      </c>
      <c r="G77" s="9">
        <f t="shared" si="18"/>
        <v>707</v>
      </c>
      <c r="H77" s="9">
        <f t="shared" si="18"/>
        <v>1172</v>
      </c>
      <c r="I77" s="9">
        <f t="shared" si="18"/>
        <v>7</v>
      </c>
      <c r="J77" s="9">
        <f t="shared" si="18"/>
        <v>28</v>
      </c>
      <c r="K77" s="9">
        <f t="shared" si="18"/>
        <v>313</v>
      </c>
      <c r="L77" s="9">
        <f t="shared" si="18"/>
        <v>2183</v>
      </c>
    </row>
    <row r="78" spans="1:12" ht="15" customHeight="1">
      <c r="A78" s="10" t="s">
        <v>3</v>
      </c>
      <c r="B78" s="9">
        <f>SUM(C78,E78:L78,B166:L166)</f>
        <v>6283</v>
      </c>
      <c r="C78" s="9">
        <v>791</v>
      </c>
      <c r="D78" s="9">
        <v>785</v>
      </c>
      <c r="E78" s="9" t="s">
        <v>73</v>
      </c>
      <c r="F78" s="9">
        <v>2</v>
      </c>
      <c r="G78" s="9">
        <v>572</v>
      </c>
      <c r="H78" s="9">
        <v>764</v>
      </c>
      <c r="I78" s="9">
        <v>5</v>
      </c>
      <c r="J78" s="9">
        <v>24</v>
      </c>
      <c r="K78" s="9">
        <v>279</v>
      </c>
      <c r="L78" s="9">
        <v>1269</v>
      </c>
    </row>
    <row r="79" spans="1:12" ht="15" customHeight="1">
      <c r="A79" s="10" t="s">
        <v>4</v>
      </c>
      <c r="B79" s="9">
        <f>SUM(C79,E79:L79,B167:L167)</f>
        <v>4114</v>
      </c>
      <c r="C79" s="9">
        <v>535</v>
      </c>
      <c r="D79" s="9">
        <v>534</v>
      </c>
      <c r="E79" s="9" t="s">
        <v>73</v>
      </c>
      <c r="F79" s="9" t="s">
        <v>73</v>
      </c>
      <c r="G79" s="9">
        <v>135</v>
      </c>
      <c r="H79" s="9">
        <v>408</v>
      </c>
      <c r="I79" s="9">
        <v>2</v>
      </c>
      <c r="J79" s="9">
        <v>4</v>
      </c>
      <c r="K79" s="9">
        <v>34</v>
      </c>
      <c r="L79" s="9">
        <v>914</v>
      </c>
    </row>
    <row r="80" spans="1:12" ht="15" customHeight="1">
      <c r="A80" s="11" t="s">
        <v>31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5" customHeight="1">
      <c r="A81" s="10" t="s">
        <v>25</v>
      </c>
      <c r="B81" s="9">
        <f>SUM(C81,E81:L81,B169:L169)</f>
        <v>7694</v>
      </c>
      <c r="C81" s="9">
        <f aca="true" t="shared" si="19" ref="C81:L81">SUM(C82:C83)</f>
        <v>712</v>
      </c>
      <c r="D81" s="9">
        <f t="shared" si="19"/>
        <v>707</v>
      </c>
      <c r="E81" s="9">
        <f t="shared" si="19"/>
        <v>0</v>
      </c>
      <c r="F81" s="9">
        <f t="shared" si="19"/>
        <v>1</v>
      </c>
      <c r="G81" s="9">
        <f t="shared" si="19"/>
        <v>621</v>
      </c>
      <c r="H81" s="9">
        <f t="shared" si="19"/>
        <v>934</v>
      </c>
      <c r="I81" s="9">
        <f t="shared" si="19"/>
        <v>7</v>
      </c>
      <c r="J81" s="9">
        <f t="shared" si="19"/>
        <v>20</v>
      </c>
      <c r="K81" s="9">
        <f t="shared" si="19"/>
        <v>282</v>
      </c>
      <c r="L81" s="9">
        <f t="shared" si="19"/>
        <v>1570</v>
      </c>
    </row>
    <row r="82" spans="1:12" ht="15" customHeight="1">
      <c r="A82" s="10" t="s">
        <v>3</v>
      </c>
      <c r="B82" s="9">
        <f>SUM(C82,E82:L82,B170:L170)</f>
        <v>4635</v>
      </c>
      <c r="C82" s="9">
        <v>418</v>
      </c>
      <c r="D82" s="9">
        <v>414</v>
      </c>
      <c r="E82" s="9" t="s">
        <v>73</v>
      </c>
      <c r="F82" s="9">
        <v>1</v>
      </c>
      <c r="G82" s="9">
        <v>502</v>
      </c>
      <c r="H82" s="9">
        <v>597</v>
      </c>
      <c r="I82" s="9">
        <v>5</v>
      </c>
      <c r="J82" s="9">
        <v>17</v>
      </c>
      <c r="K82" s="9">
        <v>250</v>
      </c>
      <c r="L82" s="9">
        <v>906</v>
      </c>
    </row>
    <row r="83" spans="1:12" ht="15" customHeight="1">
      <c r="A83" s="10" t="s">
        <v>4</v>
      </c>
      <c r="B83" s="9">
        <f>SUM(C83,E83:L83,B171:L171)</f>
        <v>3059</v>
      </c>
      <c r="C83" s="9">
        <v>294</v>
      </c>
      <c r="D83" s="9">
        <v>293</v>
      </c>
      <c r="E83" s="9" t="s">
        <v>73</v>
      </c>
      <c r="F83" s="9" t="s">
        <v>73</v>
      </c>
      <c r="G83" s="9">
        <v>119</v>
      </c>
      <c r="H83" s="9">
        <v>337</v>
      </c>
      <c r="I83" s="9">
        <v>2</v>
      </c>
      <c r="J83" s="9">
        <v>3</v>
      </c>
      <c r="K83" s="9">
        <v>32</v>
      </c>
      <c r="L83" s="9">
        <v>664</v>
      </c>
    </row>
    <row r="84" spans="1:12" ht="15" customHeight="1">
      <c r="A84" s="11" t="s">
        <v>32</v>
      </c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2"/>
    </row>
    <row r="85" spans="1:12" ht="15" customHeight="1">
      <c r="A85" s="10" t="s">
        <v>25</v>
      </c>
      <c r="B85" s="9">
        <f>SUM(C85,E85:L85,B173:L173)</f>
        <v>2703</v>
      </c>
      <c r="C85" s="9">
        <f aca="true" t="shared" si="20" ref="C85:L85">SUM(C86:C87)</f>
        <v>614</v>
      </c>
      <c r="D85" s="9">
        <f t="shared" si="20"/>
        <v>612</v>
      </c>
      <c r="E85" s="9">
        <f t="shared" si="20"/>
        <v>0</v>
      </c>
      <c r="F85" s="9">
        <f t="shared" si="20"/>
        <v>1</v>
      </c>
      <c r="G85" s="9">
        <f t="shared" si="20"/>
        <v>86</v>
      </c>
      <c r="H85" s="9">
        <f t="shared" si="20"/>
        <v>238</v>
      </c>
      <c r="I85" s="9">
        <f t="shared" si="20"/>
        <v>0</v>
      </c>
      <c r="J85" s="9">
        <f t="shared" si="20"/>
        <v>8</v>
      </c>
      <c r="K85" s="9">
        <f t="shared" si="20"/>
        <v>31</v>
      </c>
      <c r="L85" s="9">
        <f t="shared" si="20"/>
        <v>613</v>
      </c>
    </row>
    <row r="86" spans="1:12" ht="15" customHeight="1">
      <c r="A86" s="10" t="s">
        <v>3</v>
      </c>
      <c r="B86" s="9">
        <f>SUM(C86,E86:L86,B174:L174)</f>
        <v>1648</v>
      </c>
      <c r="C86" s="9">
        <v>373</v>
      </c>
      <c r="D86" s="9">
        <v>371</v>
      </c>
      <c r="E86" s="9" t="s">
        <v>73</v>
      </c>
      <c r="F86" s="9">
        <v>1</v>
      </c>
      <c r="G86" s="9">
        <v>70</v>
      </c>
      <c r="H86" s="9">
        <v>167</v>
      </c>
      <c r="I86" s="9" t="s">
        <v>73</v>
      </c>
      <c r="J86" s="9">
        <v>7</v>
      </c>
      <c r="K86" s="9">
        <v>29</v>
      </c>
      <c r="L86" s="9">
        <v>363</v>
      </c>
    </row>
    <row r="87" spans="1:12" ht="15" customHeight="1">
      <c r="A87" s="10" t="s">
        <v>4</v>
      </c>
      <c r="B87" s="9">
        <f>SUM(C87,E87:L87,B175:L175)</f>
        <v>1055</v>
      </c>
      <c r="C87" s="9">
        <v>241</v>
      </c>
      <c r="D87" s="9">
        <v>241</v>
      </c>
      <c r="E87" s="9" t="s">
        <v>73</v>
      </c>
      <c r="F87" s="9" t="s">
        <v>73</v>
      </c>
      <c r="G87" s="9">
        <v>16</v>
      </c>
      <c r="H87" s="9">
        <v>71</v>
      </c>
      <c r="I87" s="9" t="s">
        <v>73</v>
      </c>
      <c r="J87" s="9">
        <v>1</v>
      </c>
      <c r="K87" s="9">
        <v>2</v>
      </c>
      <c r="L87" s="9">
        <v>250</v>
      </c>
    </row>
    <row r="88" spans="1:12" ht="1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 customHeight="1">
      <c r="A90" s="60" t="s">
        <v>35</v>
      </c>
      <c r="B90" s="52" t="s">
        <v>24</v>
      </c>
      <c r="C90" s="53"/>
      <c r="D90" s="53"/>
      <c r="E90" s="53"/>
      <c r="F90" s="53"/>
      <c r="G90" s="53"/>
      <c r="H90" s="53"/>
      <c r="I90" s="53"/>
      <c r="J90" s="53"/>
      <c r="K90" s="53"/>
      <c r="L90" s="54"/>
    </row>
    <row r="91" spans="1:12" ht="15" customHeight="1">
      <c r="A91" s="61"/>
      <c r="B91" s="13" t="s">
        <v>52</v>
      </c>
      <c r="C91" s="13" t="s">
        <v>53</v>
      </c>
      <c r="D91" s="14" t="s">
        <v>54</v>
      </c>
      <c r="E91" s="15" t="s">
        <v>55</v>
      </c>
      <c r="F91" s="16" t="s">
        <v>56</v>
      </c>
      <c r="G91" s="17" t="s">
        <v>57</v>
      </c>
      <c r="H91" s="17" t="s">
        <v>58</v>
      </c>
      <c r="I91" s="17" t="s">
        <v>59</v>
      </c>
      <c r="J91" s="17" t="s">
        <v>39</v>
      </c>
      <c r="K91" s="17" t="s">
        <v>40</v>
      </c>
      <c r="L91" s="17" t="s">
        <v>70</v>
      </c>
    </row>
    <row r="92" spans="1:12" ht="15" customHeight="1">
      <c r="A92" s="61"/>
      <c r="B92" s="19" t="s">
        <v>61</v>
      </c>
      <c r="C92" s="31" t="s">
        <v>62</v>
      </c>
      <c r="D92" s="31" t="s">
        <v>63</v>
      </c>
      <c r="E92" s="22" t="s">
        <v>64</v>
      </c>
      <c r="F92" s="31" t="s">
        <v>65</v>
      </c>
      <c r="G92" s="22" t="s">
        <v>69</v>
      </c>
      <c r="H92" s="22" t="s">
        <v>66</v>
      </c>
      <c r="I92" s="22" t="s">
        <v>67</v>
      </c>
      <c r="J92" s="22" t="s">
        <v>68</v>
      </c>
      <c r="K92" s="22" t="s">
        <v>71</v>
      </c>
      <c r="L92" s="22" t="s">
        <v>72</v>
      </c>
    </row>
    <row r="93" spans="1:12" ht="15" customHeight="1">
      <c r="A93" s="61"/>
      <c r="B93" s="20"/>
      <c r="C93" s="32"/>
      <c r="D93" s="32"/>
      <c r="E93" s="23"/>
      <c r="F93" s="32"/>
      <c r="G93" s="23"/>
      <c r="H93" s="23"/>
      <c r="I93" s="23"/>
      <c r="J93" s="29"/>
      <c r="K93" s="23"/>
      <c r="L93" s="29"/>
    </row>
    <row r="94" spans="1:12" ht="15" customHeight="1">
      <c r="A94" s="61"/>
      <c r="B94" s="20"/>
      <c r="C94" s="32"/>
      <c r="D94" s="32"/>
      <c r="E94" s="23"/>
      <c r="F94" s="32"/>
      <c r="G94" s="23"/>
      <c r="H94" s="23"/>
      <c r="I94" s="23"/>
      <c r="J94" s="29"/>
      <c r="K94" s="23"/>
      <c r="L94" s="29"/>
    </row>
    <row r="95" spans="1:12" ht="15" customHeight="1">
      <c r="A95" s="62"/>
      <c r="B95" s="21"/>
      <c r="C95" s="33"/>
      <c r="D95" s="33"/>
      <c r="E95" s="24"/>
      <c r="F95" s="33"/>
      <c r="G95" s="24"/>
      <c r="H95" s="24"/>
      <c r="I95" s="24"/>
      <c r="J95" s="30"/>
      <c r="K95" s="24"/>
      <c r="L95" s="30"/>
    </row>
    <row r="96" spans="1:12" ht="15" customHeight="1">
      <c r="A96" s="10" t="s">
        <v>25</v>
      </c>
      <c r="B96" s="8">
        <f>SUM(B97:B98)</f>
        <v>2918</v>
      </c>
      <c r="C96" s="8">
        <f>SUM(C97:C98)</f>
        <v>1708</v>
      </c>
      <c r="D96" s="8">
        <f aca="true" t="shared" si="21" ref="D96:L96">SUM(D97:D98)</f>
        <v>2679</v>
      </c>
      <c r="E96" s="8">
        <f t="shared" si="21"/>
        <v>6555</v>
      </c>
      <c r="F96" s="8">
        <f t="shared" si="21"/>
        <v>3730</v>
      </c>
      <c r="G96" s="8">
        <f t="shared" si="21"/>
        <v>5047</v>
      </c>
      <c r="H96" s="8">
        <f t="shared" si="21"/>
        <v>9902</v>
      </c>
      <c r="I96" s="8">
        <f t="shared" si="21"/>
        <v>512</v>
      </c>
      <c r="J96" s="8">
        <f t="shared" si="21"/>
        <v>4797</v>
      </c>
      <c r="K96" s="8">
        <f t="shared" si="21"/>
        <v>3705</v>
      </c>
      <c r="L96" s="8">
        <f t="shared" si="21"/>
        <v>2088</v>
      </c>
    </row>
    <row r="97" spans="1:12" ht="15" customHeight="1">
      <c r="A97" s="10" t="s">
        <v>20</v>
      </c>
      <c r="B97" s="3">
        <f>SUM(B101,B105,B109,B113,B117,B121,B125,B129,B133,B137,B141,B145,B149,B153,B157)</f>
        <v>1541</v>
      </c>
      <c r="C97" s="3">
        <f aca="true" t="shared" si="22" ref="C97:L97">SUM(C101,C105,C109,C113,C117,C121,C125,C129,C133,C137,C141,C145,C149,C153,C157)</f>
        <v>1031</v>
      </c>
      <c r="D97" s="3">
        <f t="shared" si="22"/>
        <v>1779</v>
      </c>
      <c r="E97" s="3">
        <f t="shared" si="22"/>
        <v>2716</v>
      </c>
      <c r="F97" s="3">
        <f t="shared" si="22"/>
        <v>1601</v>
      </c>
      <c r="G97" s="3">
        <f t="shared" si="22"/>
        <v>2316</v>
      </c>
      <c r="H97" s="3">
        <f t="shared" si="22"/>
        <v>2901</v>
      </c>
      <c r="I97" s="3">
        <f t="shared" si="22"/>
        <v>297</v>
      </c>
      <c r="J97" s="3">
        <f t="shared" si="22"/>
        <v>3082</v>
      </c>
      <c r="K97" s="3">
        <f t="shared" si="22"/>
        <v>2690</v>
      </c>
      <c r="L97" s="3">
        <f t="shared" si="22"/>
        <v>1167</v>
      </c>
    </row>
    <row r="98" spans="1:12" ht="15" customHeight="1">
      <c r="A98" s="10" t="s">
        <v>21</v>
      </c>
      <c r="B98" s="3">
        <f>SUM(B102,B106,B110,B114,B118,B122,B126,B130,B134,B138,B142,B146,B150,B154,B158)</f>
        <v>1377</v>
      </c>
      <c r="C98" s="3">
        <f aca="true" t="shared" si="23" ref="C98:L98">SUM(C102,C106,C110,C114,C118,C122,C126,C130,C134,C138,C142,C146,C150,C154,C158)</f>
        <v>677</v>
      </c>
      <c r="D98" s="3">
        <f t="shared" si="23"/>
        <v>900</v>
      </c>
      <c r="E98" s="3">
        <f t="shared" si="23"/>
        <v>3839</v>
      </c>
      <c r="F98" s="3">
        <f t="shared" si="23"/>
        <v>2129</v>
      </c>
      <c r="G98" s="3">
        <f t="shared" si="23"/>
        <v>2731</v>
      </c>
      <c r="H98" s="3">
        <f t="shared" si="23"/>
        <v>7001</v>
      </c>
      <c r="I98" s="3">
        <f t="shared" si="23"/>
        <v>215</v>
      </c>
      <c r="J98" s="3">
        <f t="shared" si="23"/>
        <v>1715</v>
      </c>
      <c r="K98" s="3">
        <f t="shared" si="23"/>
        <v>1015</v>
      </c>
      <c r="L98" s="3">
        <f t="shared" si="23"/>
        <v>921</v>
      </c>
    </row>
    <row r="99" spans="1:12" ht="15" customHeight="1">
      <c r="A99" s="11" t="s">
        <v>0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</row>
    <row r="100" spans="1:12" ht="15" customHeight="1">
      <c r="A100" s="10" t="s">
        <v>25</v>
      </c>
      <c r="B100" s="8">
        <f>SUM(B101:B102)</f>
        <v>4</v>
      </c>
      <c r="C100" s="8">
        <f>SUM(C101:C102)</f>
        <v>3</v>
      </c>
      <c r="D100" s="8">
        <f aca="true" t="shared" si="24" ref="D100:L100">SUM(D101:D102)</f>
        <v>4</v>
      </c>
      <c r="E100" s="8">
        <f t="shared" si="24"/>
        <v>371</v>
      </c>
      <c r="F100" s="8">
        <f t="shared" si="24"/>
        <v>64</v>
      </c>
      <c r="G100" s="8">
        <f t="shared" si="24"/>
        <v>34</v>
      </c>
      <c r="H100" s="8">
        <f t="shared" si="24"/>
        <v>30</v>
      </c>
      <c r="I100" s="8">
        <f t="shared" si="24"/>
        <v>2</v>
      </c>
      <c r="J100" s="8">
        <f t="shared" si="24"/>
        <v>27</v>
      </c>
      <c r="K100" s="8">
        <f t="shared" si="24"/>
        <v>3</v>
      </c>
      <c r="L100" s="8">
        <f t="shared" si="24"/>
        <v>72</v>
      </c>
    </row>
    <row r="101" spans="1:12" ht="15" customHeight="1">
      <c r="A101" s="10" t="s">
        <v>3</v>
      </c>
      <c r="B101" s="5">
        <v>1</v>
      </c>
      <c r="C101" s="3">
        <v>2</v>
      </c>
      <c r="D101" s="5">
        <v>1</v>
      </c>
      <c r="E101" s="5">
        <v>173</v>
      </c>
      <c r="F101" s="5">
        <v>26</v>
      </c>
      <c r="G101" s="3">
        <v>18</v>
      </c>
      <c r="H101" s="3">
        <v>11</v>
      </c>
      <c r="I101" s="3" t="s">
        <v>73</v>
      </c>
      <c r="J101" s="3">
        <v>17</v>
      </c>
      <c r="K101" s="3">
        <v>3</v>
      </c>
      <c r="L101" s="3">
        <v>33</v>
      </c>
    </row>
    <row r="102" spans="1:12" ht="15" customHeight="1">
      <c r="A102" s="10" t="s">
        <v>4</v>
      </c>
      <c r="B102" s="5">
        <v>3</v>
      </c>
      <c r="C102" s="5">
        <v>1</v>
      </c>
      <c r="D102" s="5">
        <v>3</v>
      </c>
      <c r="E102" s="5">
        <v>198</v>
      </c>
      <c r="F102" s="5">
        <v>38</v>
      </c>
      <c r="G102" s="3">
        <v>16</v>
      </c>
      <c r="H102" s="3">
        <v>19</v>
      </c>
      <c r="I102" s="3">
        <v>2</v>
      </c>
      <c r="J102" s="3">
        <v>10</v>
      </c>
      <c r="K102" s="3" t="s">
        <v>73</v>
      </c>
      <c r="L102" s="3">
        <v>39</v>
      </c>
    </row>
    <row r="103" spans="1:12" ht="15" customHeight="1">
      <c r="A103" s="11" t="s">
        <v>5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8"/>
    </row>
    <row r="104" spans="1:12" ht="15" customHeight="1">
      <c r="A104" s="10" t="s">
        <v>25</v>
      </c>
      <c r="B104" s="8">
        <f>SUM(B105:B106)</f>
        <v>159</v>
      </c>
      <c r="C104" s="8">
        <f>SUM(C105:C106)</f>
        <v>69</v>
      </c>
      <c r="D104" s="8">
        <f aca="true" t="shared" si="25" ref="D104:L104">SUM(D105:D106)</f>
        <v>66</v>
      </c>
      <c r="E104" s="8">
        <f t="shared" si="25"/>
        <v>916</v>
      </c>
      <c r="F104" s="8">
        <f t="shared" si="25"/>
        <v>396</v>
      </c>
      <c r="G104" s="8">
        <f t="shared" si="25"/>
        <v>295</v>
      </c>
      <c r="H104" s="8">
        <f t="shared" si="25"/>
        <v>725</v>
      </c>
      <c r="I104" s="8">
        <f t="shared" si="25"/>
        <v>42</v>
      </c>
      <c r="J104" s="8">
        <f t="shared" si="25"/>
        <v>146</v>
      </c>
      <c r="K104" s="8">
        <f t="shared" si="25"/>
        <v>141</v>
      </c>
      <c r="L104" s="8">
        <f t="shared" si="25"/>
        <v>190</v>
      </c>
    </row>
    <row r="105" spans="1:12" ht="15" customHeight="1">
      <c r="A105" s="10" t="s">
        <v>3</v>
      </c>
      <c r="B105" s="5">
        <v>63</v>
      </c>
      <c r="C105" s="3">
        <v>38</v>
      </c>
      <c r="D105" s="3">
        <v>35</v>
      </c>
      <c r="E105" s="5">
        <v>513</v>
      </c>
      <c r="F105" s="5">
        <v>201</v>
      </c>
      <c r="G105" s="3">
        <v>126</v>
      </c>
      <c r="H105" s="3">
        <v>158</v>
      </c>
      <c r="I105" s="3">
        <v>26</v>
      </c>
      <c r="J105" s="3">
        <v>105</v>
      </c>
      <c r="K105" s="3">
        <v>91</v>
      </c>
      <c r="L105" s="3">
        <v>105</v>
      </c>
    </row>
    <row r="106" spans="1:12" ht="15" customHeight="1">
      <c r="A106" s="10" t="s">
        <v>4</v>
      </c>
      <c r="B106" s="5">
        <v>96</v>
      </c>
      <c r="C106" s="3">
        <v>31</v>
      </c>
      <c r="D106" s="3">
        <v>31</v>
      </c>
      <c r="E106" s="5">
        <v>403</v>
      </c>
      <c r="F106" s="3">
        <v>195</v>
      </c>
      <c r="G106" s="3">
        <v>169</v>
      </c>
      <c r="H106" s="3">
        <v>567</v>
      </c>
      <c r="I106" s="3">
        <v>16</v>
      </c>
      <c r="J106" s="3">
        <v>41</v>
      </c>
      <c r="K106" s="3">
        <v>50</v>
      </c>
      <c r="L106" s="3">
        <v>85</v>
      </c>
    </row>
    <row r="107" spans="1:12" ht="15" customHeight="1">
      <c r="A107" s="11" t="s">
        <v>6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</row>
    <row r="108" spans="1:12" ht="15" customHeight="1">
      <c r="A108" s="10" t="s">
        <v>25</v>
      </c>
      <c r="B108" s="8">
        <f>SUM(B109:B110)</f>
        <v>274</v>
      </c>
      <c r="C108" s="8">
        <f>SUM(C109:C110)</f>
        <v>87</v>
      </c>
      <c r="D108" s="8">
        <f aca="true" t="shared" si="26" ref="D108:L108">SUM(D109:D110)</f>
        <v>197</v>
      </c>
      <c r="E108" s="8">
        <f t="shared" si="26"/>
        <v>399</v>
      </c>
      <c r="F108" s="8">
        <f t="shared" si="26"/>
        <v>361</v>
      </c>
      <c r="G108" s="8">
        <f t="shared" si="26"/>
        <v>358</v>
      </c>
      <c r="H108" s="8">
        <f t="shared" si="26"/>
        <v>1196</v>
      </c>
      <c r="I108" s="8">
        <f t="shared" si="26"/>
        <v>61</v>
      </c>
      <c r="J108" s="8">
        <f t="shared" si="26"/>
        <v>315</v>
      </c>
      <c r="K108" s="8">
        <f t="shared" si="26"/>
        <v>330</v>
      </c>
      <c r="L108" s="8">
        <f t="shared" si="26"/>
        <v>204</v>
      </c>
    </row>
    <row r="109" spans="1:12" ht="15" customHeight="1">
      <c r="A109" s="10" t="s">
        <v>3</v>
      </c>
      <c r="B109" s="5">
        <v>127</v>
      </c>
      <c r="C109" s="3">
        <v>50</v>
      </c>
      <c r="D109" s="3">
        <v>105</v>
      </c>
      <c r="E109" s="5">
        <v>188</v>
      </c>
      <c r="F109" s="3">
        <v>173</v>
      </c>
      <c r="G109" s="3">
        <v>149</v>
      </c>
      <c r="H109" s="3">
        <v>324</v>
      </c>
      <c r="I109" s="3">
        <v>37</v>
      </c>
      <c r="J109" s="3">
        <v>192</v>
      </c>
      <c r="K109" s="3">
        <v>216</v>
      </c>
      <c r="L109" s="3">
        <v>105</v>
      </c>
    </row>
    <row r="110" spans="1:12" ht="15" customHeight="1">
      <c r="A110" s="10" t="s">
        <v>4</v>
      </c>
      <c r="B110" s="5">
        <v>147</v>
      </c>
      <c r="C110" s="3">
        <v>37</v>
      </c>
      <c r="D110" s="3">
        <v>92</v>
      </c>
      <c r="E110" s="5">
        <v>211</v>
      </c>
      <c r="F110" s="5">
        <v>188</v>
      </c>
      <c r="G110" s="3">
        <v>209</v>
      </c>
      <c r="H110" s="3">
        <v>872</v>
      </c>
      <c r="I110" s="3">
        <v>24</v>
      </c>
      <c r="J110" s="3">
        <v>123</v>
      </c>
      <c r="K110" s="3">
        <v>114</v>
      </c>
      <c r="L110" s="3">
        <v>99</v>
      </c>
    </row>
    <row r="111" spans="1:12" ht="15" customHeight="1">
      <c r="A111" s="11" t="s">
        <v>7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8"/>
    </row>
    <row r="112" spans="1:12" ht="15" customHeight="1">
      <c r="A112" s="10" t="s">
        <v>25</v>
      </c>
      <c r="B112" s="8">
        <f>SUM(B113:B114)</f>
        <v>276</v>
      </c>
      <c r="C112" s="8">
        <f>SUM(C113:C114)</f>
        <v>111</v>
      </c>
      <c r="D112" s="8">
        <f aca="true" t="shared" si="27" ref="D112:L112">SUM(D113:D114)</f>
        <v>274</v>
      </c>
      <c r="E112" s="8">
        <f t="shared" si="27"/>
        <v>470</v>
      </c>
      <c r="F112" s="8">
        <f t="shared" si="27"/>
        <v>314</v>
      </c>
      <c r="G112" s="8">
        <f t="shared" si="27"/>
        <v>498</v>
      </c>
      <c r="H112" s="8">
        <f t="shared" si="27"/>
        <v>1198</v>
      </c>
      <c r="I112" s="8">
        <f t="shared" si="27"/>
        <v>57</v>
      </c>
      <c r="J112" s="8">
        <f t="shared" si="27"/>
        <v>404</v>
      </c>
      <c r="K112" s="8">
        <f t="shared" si="27"/>
        <v>418</v>
      </c>
      <c r="L112" s="8">
        <f t="shared" si="27"/>
        <v>195</v>
      </c>
    </row>
    <row r="113" spans="1:12" ht="15" customHeight="1">
      <c r="A113" s="10" t="s">
        <v>3</v>
      </c>
      <c r="B113" s="5">
        <v>111</v>
      </c>
      <c r="C113" s="3">
        <v>63</v>
      </c>
      <c r="D113" s="3">
        <v>189</v>
      </c>
      <c r="E113" s="3">
        <v>222</v>
      </c>
      <c r="F113" s="3">
        <v>147</v>
      </c>
      <c r="G113" s="3">
        <v>204</v>
      </c>
      <c r="H113" s="3">
        <v>341</v>
      </c>
      <c r="I113" s="3">
        <v>39</v>
      </c>
      <c r="J113" s="3">
        <v>283</v>
      </c>
      <c r="K113" s="3">
        <v>276</v>
      </c>
      <c r="L113" s="3">
        <v>113</v>
      </c>
    </row>
    <row r="114" spans="1:12" ht="15" customHeight="1">
      <c r="A114" s="10" t="s">
        <v>4</v>
      </c>
      <c r="B114" s="5">
        <v>165</v>
      </c>
      <c r="C114" s="3">
        <v>48</v>
      </c>
      <c r="D114" s="3">
        <v>85</v>
      </c>
      <c r="E114" s="3">
        <v>248</v>
      </c>
      <c r="F114" s="3">
        <v>167</v>
      </c>
      <c r="G114" s="3">
        <v>294</v>
      </c>
      <c r="H114" s="3">
        <v>857</v>
      </c>
      <c r="I114" s="3">
        <v>18</v>
      </c>
      <c r="J114" s="3">
        <v>121</v>
      </c>
      <c r="K114" s="3">
        <v>142</v>
      </c>
      <c r="L114" s="3">
        <v>82</v>
      </c>
    </row>
    <row r="115" spans="1:12" ht="15" customHeight="1">
      <c r="A115" s="11" t="s">
        <v>8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8"/>
    </row>
    <row r="116" spans="1:12" ht="15" customHeight="1">
      <c r="A116" s="10" t="s">
        <v>25</v>
      </c>
      <c r="B116" s="8">
        <f>SUM(B117:B118)</f>
        <v>375</v>
      </c>
      <c r="C116" s="8">
        <f>SUM(C117:C118)</f>
        <v>135</v>
      </c>
      <c r="D116" s="8">
        <f aca="true" t="shared" si="28" ref="D116:L116">SUM(D117:D118)</f>
        <v>336</v>
      </c>
      <c r="E116" s="8">
        <f t="shared" si="28"/>
        <v>606</v>
      </c>
      <c r="F116" s="8">
        <f t="shared" si="28"/>
        <v>342</v>
      </c>
      <c r="G116" s="8">
        <f t="shared" si="28"/>
        <v>551</v>
      </c>
      <c r="H116" s="8">
        <f t="shared" si="28"/>
        <v>1203</v>
      </c>
      <c r="I116" s="8">
        <f t="shared" si="28"/>
        <v>58</v>
      </c>
      <c r="J116" s="8">
        <f t="shared" si="28"/>
        <v>478</v>
      </c>
      <c r="K116" s="8">
        <f t="shared" si="28"/>
        <v>482</v>
      </c>
      <c r="L116" s="8">
        <f t="shared" si="28"/>
        <v>226</v>
      </c>
    </row>
    <row r="117" spans="1:12" ht="15" customHeight="1">
      <c r="A117" s="10" t="s">
        <v>3</v>
      </c>
      <c r="B117" s="5">
        <v>198</v>
      </c>
      <c r="C117" s="3">
        <v>90</v>
      </c>
      <c r="D117" s="3">
        <v>211</v>
      </c>
      <c r="E117" s="5">
        <v>241</v>
      </c>
      <c r="F117" s="3">
        <v>136</v>
      </c>
      <c r="G117" s="3">
        <v>216</v>
      </c>
      <c r="H117" s="3">
        <v>347</v>
      </c>
      <c r="I117" s="3">
        <v>35</v>
      </c>
      <c r="J117" s="3">
        <v>308</v>
      </c>
      <c r="K117" s="3">
        <v>326</v>
      </c>
      <c r="L117" s="3">
        <v>136</v>
      </c>
    </row>
    <row r="118" spans="1:12" ht="15" customHeight="1">
      <c r="A118" s="10" t="s">
        <v>4</v>
      </c>
      <c r="B118" s="5">
        <v>177</v>
      </c>
      <c r="C118" s="3">
        <v>45</v>
      </c>
      <c r="D118" s="5">
        <v>125</v>
      </c>
      <c r="E118" s="5">
        <v>365</v>
      </c>
      <c r="F118" s="5">
        <v>206</v>
      </c>
      <c r="G118" s="3">
        <v>335</v>
      </c>
      <c r="H118" s="3">
        <v>856</v>
      </c>
      <c r="I118" s="3">
        <v>23</v>
      </c>
      <c r="J118" s="3">
        <v>170</v>
      </c>
      <c r="K118" s="3">
        <v>156</v>
      </c>
      <c r="L118" s="3">
        <v>90</v>
      </c>
    </row>
    <row r="119" spans="1:12" ht="15" customHeight="1">
      <c r="A119" s="11" t="s">
        <v>9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</row>
    <row r="120" spans="1:12" ht="15" customHeight="1">
      <c r="A120" s="10" t="s">
        <v>25</v>
      </c>
      <c r="B120" s="8">
        <f>SUM(B121:B122)</f>
        <v>423</v>
      </c>
      <c r="C120" s="8">
        <f>SUM(C121:C122)</f>
        <v>120</v>
      </c>
      <c r="D120" s="8">
        <f aca="true" t="shared" si="29" ref="D120:L120">SUM(D121:D122)</f>
        <v>327</v>
      </c>
      <c r="E120" s="8">
        <f t="shared" si="29"/>
        <v>565</v>
      </c>
      <c r="F120" s="8">
        <f t="shared" si="29"/>
        <v>348</v>
      </c>
      <c r="G120" s="8">
        <f t="shared" si="29"/>
        <v>622</v>
      </c>
      <c r="H120" s="8">
        <f t="shared" si="29"/>
        <v>1053</v>
      </c>
      <c r="I120" s="8">
        <f t="shared" si="29"/>
        <v>51</v>
      </c>
      <c r="J120" s="8">
        <f t="shared" si="29"/>
        <v>459</v>
      </c>
      <c r="K120" s="8">
        <f t="shared" si="29"/>
        <v>510</v>
      </c>
      <c r="L120" s="8">
        <f t="shared" si="29"/>
        <v>211</v>
      </c>
    </row>
    <row r="121" spans="1:12" ht="15" customHeight="1">
      <c r="A121" s="10" t="s">
        <v>3</v>
      </c>
      <c r="B121" s="5">
        <v>232</v>
      </c>
      <c r="C121" s="3">
        <v>73</v>
      </c>
      <c r="D121" s="3">
        <v>198</v>
      </c>
      <c r="E121" s="3">
        <v>227</v>
      </c>
      <c r="F121" s="3">
        <v>160</v>
      </c>
      <c r="G121" s="3">
        <v>264</v>
      </c>
      <c r="H121" s="3">
        <v>283</v>
      </c>
      <c r="I121" s="3">
        <v>24</v>
      </c>
      <c r="J121" s="3">
        <v>292</v>
      </c>
      <c r="K121" s="3">
        <v>353</v>
      </c>
      <c r="L121" s="3">
        <v>121</v>
      </c>
    </row>
    <row r="122" spans="1:12" ht="15" customHeight="1">
      <c r="A122" s="10" t="s">
        <v>4</v>
      </c>
      <c r="B122" s="5">
        <v>191</v>
      </c>
      <c r="C122" s="3">
        <v>47</v>
      </c>
      <c r="D122" s="3">
        <v>129</v>
      </c>
      <c r="E122" s="3">
        <v>338</v>
      </c>
      <c r="F122" s="3">
        <v>188</v>
      </c>
      <c r="G122" s="3">
        <v>358</v>
      </c>
      <c r="H122" s="3">
        <v>770</v>
      </c>
      <c r="I122" s="3">
        <v>27</v>
      </c>
      <c r="J122" s="3">
        <v>167</v>
      </c>
      <c r="K122" s="3">
        <v>157</v>
      </c>
      <c r="L122" s="3">
        <v>90</v>
      </c>
    </row>
    <row r="123" spans="1:12" ht="15" customHeight="1">
      <c r="A123" s="11" t="s">
        <v>10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15" customHeight="1">
      <c r="A124" s="10" t="s">
        <v>25</v>
      </c>
      <c r="B124" s="8">
        <f>SUM(B125:B126)</f>
        <v>434</v>
      </c>
      <c r="C124" s="8">
        <f>SUM(C125:C126)</f>
        <v>128</v>
      </c>
      <c r="D124" s="8">
        <f aca="true" t="shared" si="30" ref="D124:L124">SUM(D125:D126)</f>
        <v>314</v>
      </c>
      <c r="E124" s="8">
        <f t="shared" si="30"/>
        <v>528</v>
      </c>
      <c r="F124" s="8">
        <f t="shared" si="30"/>
        <v>278</v>
      </c>
      <c r="G124" s="8">
        <f t="shared" si="30"/>
        <v>800</v>
      </c>
      <c r="H124" s="8">
        <f t="shared" si="30"/>
        <v>1122</v>
      </c>
      <c r="I124" s="8">
        <f t="shared" si="30"/>
        <v>80</v>
      </c>
      <c r="J124" s="8">
        <f t="shared" si="30"/>
        <v>469</v>
      </c>
      <c r="K124" s="8">
        <f t="shared" si="30"/>
        <v>547</v>
      </c>
      <c r="L124" s="8">
        <f t="shared" si="30"/>
        <v>183</v>
      </c>
    </row>
    <row r="125" spans="1:12" ht="15" customHeight="1">
      <c r="A125" s="10" t="s">
        <v>3</v>
      </c>
      <c r="B125" s="5">
        <v>246</v>
      </c>
      <c r="C125" s="3">
        <v>68</v>
      </c>
      <c r="D125" s="3">
        <v>191</v>
      </c>
      <c r="E125" s="5">
        <v>186</v>
      </c>
      <c r="F125" s="3">
        <v>106</v>
      </c>
      <c r="G125" s="3">
        <v>361</v>
      </c>
      <c r="H125" s="3">
        <v>305</v>
      </c>
      <c r="I125" s="3">
        <v>40</v>
      </c>
      <c r="J125" s="3">
        <v>265</v>
      </c>
      <c r="K125" s="3">
        <v>407</v>
      </c>
      <c r="L125" s="3">
        <v>98</v>
      </c>
    </row>
    <row r="126" spans="1:12" ht="15" customHeight="1">
      <c r="A126" s="10" t="s">
        <v>4</v>
      </c>
      <c r="B126" s="5">
        <v>188</v>
      </c>
      <c r="C126" s="3">
        <v>60</v>
      </c>
      <c r="D126" s="5">
        <v>123</v>
      </c>
      <c r="E126" s="5">
        <v>342</v>
      </c>
      <c r="F126" s="5">
        <v>172</v>
      </c>
      <c r="G126" s="3">
        <v>439</v>
      </c>
      <c r="H126" s="3">
        <v>817</v>
      </c>
      <c r="I126" s="3">
        <v>40</v>
      </c>
      <c r="J126" s="3">
        <v>204</v>
      </c>
      <c r="K126" s="3">
        <v>140</v>
      </c>
      <c r="L126" s="3">
        <v>85</v>
      </c>
    </row>
    <row r="127" spans="1:12" ht="15" customHeight="1">
      <c r="A127" s="11" t="s">
        <v>11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8"/>
    </row>
    <row r="128" spans="1:12" ht="15" customHeight="1">
      <c r="A128" s="10" t="s">
        <v>25</v>
      </c>
      <c r="B128" s="8">
        <f>SUM(B129:B130)</f>
        <v>367</v>
      </c>
      <c r="C128" s="8">
        <f>SUM(C129:C130)</f>
        <v>139</v>
      </c>
      <c r="D128" s="8">
        <f aca="true" t="shared" si="31" ref="D128:L128">SUM(D129:D130)</f>
        <v>272</v>
      </c>
      <c r="E128" s="8">
        <f t="shared" si="31"/>
        <v>503</v>
      </c>
      <c r="F128" s="8">
        <f t="shared" si="31"/>
        <v>309</v>
      </c>
      <c r="G128" s="8">
        <f t="shared" si="31"/>
        <v>700</v>
      </c>
      <c r="H128" s="8">
        <f t="shared" si="31"/>
        <v>1044</v>
      </c>
      <c r="I128" s="8">
        <f t="shared" si="31"/>
        <v>48</v>
      </c>
      <c r="J128" s="8">
        <f t="shared" si="31"/>
        <v>423</v>
      </c>
      <c r="K128" s="8">
        <f>SUM(K129:K130)</f>
        <v>534</v>
      </c>
      <c r="L128" s="8">
        <f t="shared" si="31"/>
        <v>156</v>
      </c>
    </row>
    <row r="129" spans="1:12" ht="15" customHeight="1">
      <c r="A129" s="10" t="s">
        <v>3</v>
      </c>
      <c r="B129" s="5">
        <v>214</v>
      </c>
      <c r="C129" s="3">
        <v>73</v>
      </c>
      <c r="D129" s="3">
        <v>167</v>
      </c>
      <c r="E129" s="5">
        <v>186</v>
      </c>
      <c r="F129" s="3">
        <v>107</v>
      </c>
      <c r="G129" s="3">
        <v>334</v>
      </c>
      <c r="H129" s="3">
        <v>277</v>
      </c>
      <c r="I129" s="3">
        <v>28</v>
      </c>
      <c r="J129" s="3">
        <v>252</v>
      </c>
      <c r="K129" s="3">
        <v>438</v>
      </c>
      <c r="L129" s="3">
        <v>93</v>
      </c>
    </row>
    <row r="130" spans="1:12" ht="15" customHeight="1">
      <c r="A130" s="10" t="s">
        <v>4</v>
      </c>
      <c r="B130" s="5">
        <v>153</v>
      </c>
      <c r="C130" s="3">
        <v>66</v>
      </c>
      <c r="D130" s="3">
        <v>105</v>
      </c>
      <c r="E130" s="5">
        <v>317</v>
      </c>
      <c r="F130" s="3">
        <v>202</v>
      </c>
      <c r="G130" s="3">
        <v>366</v>
      </c>
      <c r="H130" s="3">
        <v>767</v>
      </c>
      <c r="I130" s="3">
        <v>20</v>
      </c>
      <c r="J130" s="3">
        <v>171</v>
      </c>
      <c r="K130" s="3">
        <v>96</v>
      </c>
      <c r="L130" s="3">
        <v>63</v>
      </c>
    </row>
    <row r="131" spans="1:12" ht="15" customHeight="1">
      <c r="A131" s="11" t="s">
        <v>12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8"/>
    </row>
    <row r="132" spans="1:12" ht="15" customHeight="1">
      <c r="A132" s="10" t="s">
        <v>25</v>
      </c>
      <c r="B132" s="8">
        <f>SUM(B133:B134)</f>
        <v>284</v>
      </c>
      <c r="C132" s="8">
        <f>SUM(C133:C134)</f>
        <v>152</v>
      </c>
      <c r="D132" s="8">
        <f aca="true" t="shared" si="32" ref="D132:L132">SUM(D133:D134)</f>
        <v>302</v>
      </c>
      <c r="E132" s="8">
        <f t="shared" si="32"/>
        <v>607</v>
      </c>
      <c r="F132" s="8">
        <f t="shared" si="32"/>
        <v>310</v>
      </c>
      <c r="G132" s="8">
        <f t="shared" si="32"/>
        <v>514</v>
      </c>
      <c r="H132" s="8">
        <f t="shared" si="32"/>
        <v>908</v>
      </c>
      <c r="I132" s="8">
        <f t="shared" si="32"/>
        <v>50</v>
      </c>
      <c r="J132" s="8">
        <f t="shared" si="32"/>
        <v>548</v>
      </c>
      <c r="K132" s="8">
        <f>SUM(K133:K134)</f>
        <v>423</v>
      </c>
      <c r="L132" s="8">
        <f t="shared" si="32"/>
        <v>187</v>
      </c>
    </row>
    <row r="133" spans="1:12" ht="15" customHeight="1">
      <c r="A133" s="10" t="s">
        <v>3</v>
      </c>
      <c r="B133" s="5">
        <v>166</v>
      </c>
      <c r="C133" s="3">
        <v>88</v>
      </c>
      <c r="D133" s="3">
        <v>216</v>
      </c>
      <c r="E133" s="5">
        <v>204</v>
      </c>
      <c r="F133" s="3">
        <v>105</v>
      </c>
      <c r="G133" s="3">
        <v>243</v>
      </c>
      <c r="H133" s="3">
        <v>280</v>
      </c>
      <c r="I133" s="3">
        <v>31</v>
      </c>
      <c r="J133" s="3">
        <v>333</v>
      </c>
      <c r="K133" s="3">
        <v>357</v>
      </c>
      <c r="L133" s="3">
        <v>100</v>
      </c>
    </row>
    <row r="134" spans="1:12" ht="15" customHeight="1">
      <c r="A134" s="10" t="s">
        <v>4</v>
      </c>
      <c r="B134" s="5">
        <v>118</v>
      </c>
      <c r="C134" s="3">
        <v>64</v>
      </c>
      <c r="D134" s="3">
        <v>86</v>
      </c>
      <c r="E134" s="5">
        <v>403</v>
      </c>
      <c r="F134" s="3">
        <v>205</v>
      </c>
      <c r="G134" s="3">
        <v>271</v>
      </c>
      <c r="H134" s="3">
        <v>628</v>
      </c>
      <c r="I134" s="3">
        <v>19</v>
      </c>
      <c r="J134" s="3">
        <v>215</v>
      </c>
      <c r="K134" s="3">
        <v>66</v>
      </c>
      <c r="L134" s="3">
        <v>87</v>
      </c>
    </row>
    <row r="135" spans="1:12" ht="15" customHeight="1">
      <c r="A135" s="11" t="s">
        <v>13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8"/>
    </row>
    <row r="136" spans="1:12" ht="15" customHeight="1">
      <c r="A136" s="10" t="s">
        <v>25</v>
      </c>
      <c r="B136" s="8">
        <f>SUM(B137:B138)</f>
        <v>188</v>
      </c>
      <c r="C136" s="8">
        <f>SUM(C137:C138)</f>
        <v>232</v>
      </c>
      <c r="D136" s="8">
        <f aca="true" t="shared" si="33" ref="D136:L136">SUM(D137:D138)</f>
        <v>283</v>
      </c>
      <c r="E136" s="8">
        <f t="shared" si="33"/>
        <v>710</v>
      </c>
      <c r="F136" s="8">
        <f t="shared" si="33"/>
        <v>385</v>
      </c>
      <c r="G136" s="8">
        <f t="shared" si="33"/>
        <v>377</v>
      </c>
      <c r="H136" s="8">
        <f t="shared" si="33"/>
        <v>753</v>
      </c>
      <c r="I136" s="8">
        <f t="shared" si="33"/>
        <v>42</v>
      </c>
      <c r="J136" s="8">
        <f t="shared" si="33"/>
        <v>742</v>
      </c>
      <c r="K136" s="8">
        <f>SUM(K137:K138)</f>
        <v>209</v>
      </c>
      <c r="L136" s="8">
        <f t="shared" si="33"/>
        <v>161</v>
      </c>
    </row>
    <row r="137" spans="1:12" ht="15" customHeight="1">
      <c r="A137" s="10" t="s">
        <v>3</v>
      </c>
      <c r="B137" s="5">
        <v>104</v>
      </c>
      <c r="C137" s="3">
        <v>152</v>
      </c>
      <c r="D137" s="3">
        <v>218</v>
      </c>
      <c r="E137" s="5">
        <v>225</v>
      </c>
      <c r="F137" s="3">
        <v>168</v>
      </c>
      <c r="G137" s="3">
        <v>224</v>
      </c>
      <c r="H137" s="3">
        <v>250</v>
      </c>
      <c r="I137" s="5">
        <v>21</v>
      </c>
      <c r="J137" s="3">
        <v>492</v>
      </c>
      <c r="K137" s="3">
        <v>156</v>
      </c>
      <c r="L137" s="3">
        <v>98</v>
      </c>
    </row>
    <row r="138" spans="1:12" ht="15" customHeight="1">
      <c r="A138" s="10" t="s">
        <v>4</v>
      </c>
      <c r="B138" s="5">
        <v>84</v>
      </c>
      <c r="C138" s="3">
        <v>80</v>
      </c>
      <c r="D138" s="5">
        <v>65</v>
      </c>
      <c r="E138" s="5">
        <v>485</v>
      </c>
      <c r="F138" s="3">
        <v>217</v>
      </c>
      <c r="G138" s="3">
        <v>153</v>
      </c>
      <c r="H138" s="3">
        <v>503</v>
      </c>
      <c r="I138" s="5">
        <v>21</v>
      </c>
      <c r="J138" s="3">
        <v>250</v>
      </c>
      <c r="K138" s="3">
        <v>53</v>
      </c>
      <c r="L138" s="3">
        <v>63</v>
      </c>
    </row>
    <row r="139" spans="1:12" ht="15" customHeight="1">
      <c r="A139" s="11" t="s">
        <v>14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8"/>
    </row>
    <row r="140" spans="1:12" ht="15" customHeight="1">
      <c r="A140" s="10" t="s">
        <v>25</v>
      </c>
      <c r="B140" s="8">
        <f>SUM(B141:B142)</f>
        <v>71</v>
      </c>
      <c r="C140" s="8">
        <f>SUM(C141:C142)</f>
        <v>178</v>
      </c>
      <c r="D140" s="8">
        <f aca="true" t="shared" si="34" ref="D140:L140">SUM(D141:D142)</f>
        <v>137</v>
      </c>
      <c r="E140" s="8">
        <f t="shared" si="34"/>
        <v>493</v>
      </c>
      <c r="F140" s="8">
        <f t="shared" si="34"/>
        <v>276</v>
      </c>
      <c r="G140" s="8">
        <f t="shared" si="34"/>
        <v>148</v>
      </c>
      <c r="H140" s="8">
        <f t="shared" si="34"/>
        <v>339</v>
      </c>
      <c r="I140" s="8">
        <f t="shared" si="34"/>
        <v>9</v>
      </c>
      <c r="J140" s="8">
        <f t="shared" si="34"/>
        <v>443</v>
      </c>
      <c r="K140" s="8">
        <f>SUM(K141:K142)</f>
        <v>68</v>
      </c>
      <c r="L140" s="8">
        <f t="shared" si="34"/>
        <v>119</v>
      </c>
    </row>
    <row r="141" spans="1:12" ht="15" customHeight="1">
      <c r="A141" s="10" t="s">
        <v>3</v>
      </c>
      <c r="B141" s="5">
        <v>39</v>
      </c>
      <c r="C141" s="3">
        <v>125</v>
      </c>
      <c r="D141" s="3">
        <v>113</v>
      </c>
      <c r="E141" s="5">
        <v>181</v>
      </c>
      <c r="F141" s="3">
        <v>116</v>
      </c>
      <c r="G141" s="3">
        <v>95</v>
      </c>
      <c r="H141" s="3">
        <v>153</v>
      </c>
      <c r="I141" s="5">
        <v>5</v>
      </c>
      <c r="J141" s="3">
        <v>308</v>
      </c>
      <c r="K141" s="3">
        <v>41</v>
      </c>
      <c r="L141" s="3">
        <v>70</v>
      </c>
    </row>
    <row r="142" spans="1:12" ht="15" customHeight="1">
      <c r="A142" s="10" t="s">
        <v>4</v>
      </c>
      <c r="B142" s="5">
        <v>32</v>
      </c>
      <c r="C142" s="3">
        <v>53</v>
      </c>
      <c r="D142" s="5">
        <v>24</v>
      </c>
      <c r="E142" s="5">
        <v>312</v>
      </c>
      <c r="F142" s="3">
        <v>160</v>
      </c>
      <c r="G142" s="3">
        <v>53</v>
      </c>
      <c r="H142" s="3">
        <v>186</v>
      </c>
      <c r="I142" s="5">
        <v>4</v>
      </c>
      <c r="J142" s="3">
        <v>135</v>
      </c>
      <c r="K142" s="3">
        <v>27</v>
      </c>
      <c r="L142" s="3">
        <v>49</v>
      </c>
    </row>
    <row r="143" spans="1:12" ht="15" customHeight="1">
      <c r="A143" s="11" t="s">
        <v>15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8"/>
    </row>
    <row r="144" spans="1:12" ht="15" customHeight="1">
      <c r="A144" s="10" t="s">
        <v>25</v>
      </c>
      <c r="B144" s="8">
        <f>SUM(B145:B146)</f>
        <v>34</v>
      </c>
      <c r="C144" s="8">
        <f>SUM(C145:C146)</f>
        <v>128</v>
      </c>
      <c r="D144" s="8">
        <f aca="true" t="shared" si="35" ref="D144:L144">SUM(D145:D146)</f>
        <v>64</v>
      </c>
      <c r="E144" s="8">
        <f t="shared" si="35"/>
        <v>247</v>
      </c>
      <c r="F144" s="8">
        <f t="shared" si="35"/>
        <v>209</v>
      </c>
      <c r="G144" s="8">
        <f t="shared" si="35"/>
        <v>86</v>
      </c>
      <c r="H144" s="8">
        <f t="shared" si="35"/>
        <v>176</v>
      </c>
      <c r="I144" s="8">
        <f t="shared" si="35"/>
        <v>8</v>
      </c>
      <c r="J144" s="8">
        <f t="shared" si="35"/>
        <v>209</v>
      </c>
      <c r="K144" s="8">
        <f t="shared" si="35"/>
        <v>24</v>
      </c>
      <c r="L144" s="8">
        <f t="shared" si="35"/>
        <v>81</v>
      </c>
    </row>
    <row r="145" spans="1:12" ht="15" customHeight="1">
      <c r="A145" s="10" t="s">
        <v>3</v>
      </c>
      <c r="B145" s="5">
        <v>20</v>
      </c>
      <c r="C145" s="3">
        <v>83</v>
      </c>
      <c r="D145" s="3">
        <v>55</v>
      </c>
      <c r="E145" s="5">
        <v>109</v>
      </c>
      <c r="F145" s="5">
        <v>85</v>
      </c>
      <c r="G145" s="3">
        <v>47</v>
      </c>
      <c r="H145" s="3">
        <v>84</v>
      </c>
      <c r="I145" s="3">
        <v>7</v>
      </c>
      <c r="J145" s="3">
        <v>142</v>
      </c>
      <c r="K145" s="3">
        <v>15</v>
      </c>
      <c r="L145" s="3">
        <v>46</v>
      </c>
    </row>
    <row r="146" spans="1:12" ht="15" customHeight="1">
      <c r="A146" s="10" t="s">
        <v>4</v>
      </c>
      <c r="B146" s="5">
        <v>14</v>
      </c>
      <c r="C146" s="3">
        <v>45</v>
      </c>
      <c r="D146" s="3">
        <v>9</v>
      </c>
      <c r="E146" s="5">
        <v>138</v>
      </c>
      <c r="F146" s="3">
        <v>124</v>
      </c>
      <c r="G146" s="3">
        <v>39</v>
      </c>
      <c r="H146" s="3">
        <v>92</v>
      </c>
      <c r="I146" s="3">
        <v>1</v>
      </c>
      <c r="J146" s="3">
        <v>67</v>
      </c>
      <c r="K146" s="3">
        <v>9</v>
      </c>
      <c r="L146" s="3">
        <v>35</v>
      </c>
    </row>
    <row r="147" spans="1:12" ht="15" customHeight="1">
      <c r="A147" s="11" t="s">
        <v>16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/>
    </row>
    <row r="148" spans="1:12" ht="15" customHeight="1">
      <c r="A148" s="10" t="s">
        <v>25</v>
      </c>
      <c r="B148" s="8">
        <f>SUM(B149:B150)</f>
        <v>16</v>
      </c>
      <c r="C148" s="8">
        <f>SUM(C149:C150)</f>
        <v>116</v>
      </c>
      <c r="D148" s="8">
        <f aca="true" t="shared" si="36" ref="D148:L148">SUM(D149:D150)</f>
        <v>59</v>
      </c>
      <c r="E148" s="8">
        <f t="shared" si="36"/>
        <v>94</v>
      </c>
      <c r="F148" s="8">
        <f t="shared" si="36"/>
        <v>95</v>
      </c>
      <c r="G148" s="8">
        <f t="shared" si="36"/>
        <v>37</v>
      </c>
      <c r="H148" s="8">
        <f t="shared" si="36"/>
        <v>79</v>
      </c>
      <c r="I148" s="8">
        <f t="shared" si="36"/>
        <v>4</v>
      </c>
      <c r="J148" s="8">
        <f t="shared" si="36"/>
        <v>86</v>
      </c>
      <c r="K148" s="8">
        <f t="shared" si="36"/>
        <v>12</v>
      </c>
      <c r="L148" s="8">
        <f t="shared" si="36"/>
        <v>47</v>
      </c>
    </row>
    <row r="149" spans="1:12" ht="15" customHeight="1">
      <c r="A149" s="10" t="s">
        <v>3</v>
      </c>
      <c r="B149" s="5">
        <v>10</v>
      </c>
      <c r="C149" s="5">
        <v>71</v>
      </c>
      <c r="D149" s="5">
        <v>42</v>
      </c>
      <c r="E149" s="3">
        <v>43</v>
      </c>
      <c r="F149" s="3">
        <v>52</v>
      </c>
      <c r="G149" s="3">
        <v>18</v>
      </c>
      <c r="H149" s="3">
        <v>42</v>
      </c>
      <c r="I149" s="5">
        <v>4</v>
      </c>
      <c r="J149" s="3">
        <v>58</v>
      </c>
      <c r="K149" s="3">
        <v>8</v>
      </c>
      <c r="L149" s="3">
        <v>23</v>
      </c>
    </row>
    <row r="150" spans="1:12" ht="15" customHeight="1">
      <c r="A150" s="10" t="s">
        <v>4</v>
      </c>
      <c r="B150" s="5">
        <v>6</v>
      </c>
      <c r="C150" s="3">
        <v>45</v>
      </c>
      <c r="D150" s="5">
        <v>17</v>
      </c>
      <c r="E150" s="5">
        <v>51</v>
      </c>
      <c r="F150" s="5">
        <v>43</v>
      </c>
      <c r="G150" s="3">
        <v>19</v>
      </c>
      <c r="H150" s="3">
        <v>37</v>
      </c>
      <c r="I150" s="5" t="s">
        <v>73</v>
      </c>
      <c r="J150" s="5">
        <v>28</v>
      </c>
      <c r="K150" s="5">
        <v>4</v>
      </c>
      <c r="L150" s="3">
        <v>24</v>
      </c>
    </row>
    <row r="151" spans="1:12" ht="15" customHeight="1">
      <c r="A151" s="11" t="s">
        <v>17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8"/>
    </row>
    <row r="152" spans="1:12" ht="15" customHeight="1">
      <c r="A152" s="10" t="s">
        <v>25</v>
      </c>
      <c r="B152" s="8">
        <f>SUM(B153:B154)</f>
        <v>11</v>
      </c>
      <c r="C152" s="8">
        <f>SUM(C153:C154)</f>
        <v>67</v>
      </c>
      <c r="D152" s="8">
        <f aca="true" t="shared" si="37" ref="D152:L152">SUM(D153:D154)</f>
        <v>32</v>
      </c>
      <c r="E152" s="8">
        <f t="shared" si="37"/>
        <v>34</v>
      </c>
      <c r="F152" s="8">
        <f t="shared" si="37"/>
        <v>30</v>
      </c>
      <c r="G152" s="8">
        <f t="shared" si="37"/>
        <v>17</v>
      </c>
      <c r="H152" s="8">
        <f t="shared" si="37"/>
        <v>59</v>
      </c>
      <c r="I152" s="8">
        <f t="shared" si="37"/>
        <v>0</v>
      </c>
      <c r="J152" s="8">
        <f t="shared" si="37"/>
        <v>32</v>
      </c>
      <c r="K152" s="8">
        <f t="shared" si="37"/>
        <v>4</v>
      </c>
      <c r="L152" s="8">
        <f t="shared" si="37"/>
        <v>40</v>
      </c>
    </row>
    <row r="153" spans="1:12" ht="15" customHeight="1">
      <c r="A153" s="10" t="s">
        <v>3</v>
      </c>
      <c r="B153" s="5">
        <v>9</v>
      </c>
      <c r="C153" s="3">
        <v>31</v>
      </c>
      <c r="D153" s="3">
        <v>27</v>
      </c>
      <c r="E153" s="5">
        <v>15</v>
      </c>
      <c r="F153" s="5">
        <v>13</v>
      </c>
      <c r="G153" s="3">
        <v>10</v>
      </c>
      <c r="H153" s="3">
        <v>37</v>
      </c>
      <c r="I153" s="5" t="s">
        <v>73</v>
      </c>
      <c r="J153" s="3">
        <v>21</v>
      </c>
      <c r="K153" s="3">
        <v>3</v>
      </c>
      <c r="L153" s="3">
        <v>20</v>
      </c>
    </row>
    <row r="154" spans="1:12" ht="15" customHeight="1">
      <c r="A154" s="10" t="s">
        <v>4</v>
      </c>
      <c r="B154" s="5">
        <v>2</v>
      </c>
      <c r="C154" s="3">
        <v>36</v>
      </c>
      <c r="D154" s="5">
        <v>5</v>
      </c>
      <c r="E154" s="5">
        <v>19</v>
      </c>
      <c r="F154" s="5">
        <v>17</v>
      </c>
      <c r="G154" s="3">
        <v>7</v>
      </c>
      <c r="H154" s="3">
        <v>22</v>
      </c>
      <c r="I154" s="5" t="s">
        <v>73</v>
      </c>
      <c r="J154" s="3">
        <v>11</v>
      </c>
      <c r="K154" s="3">
        <v>1</v>
      </c>
      <c r="L154" s="3">
        <v>20</v>
      </c>
    </row>
    <row r="155" spans="1:12" ht="15" customHeight="1">
      <c r="A155" s="11" t="s">
        <v>18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8"/>
    </row>
    <row r="156" spans="1:12" ht="15" customHeight="1">
      <c r="A156" s="10" t="s">
        <v>25</v>
      </c>
      <c r="B156" s="8">
        <f>SUM(B157:B158)</f>
        <v>2</v>
      </c>
      <c r="C156" s="8">
        <f>SUM(C157:C158)</f>
        <v>43</v>
      </c>
      <c r="D156" s="8">
        <f aca="true" t="shared" si="38" ref="D156:L156">SUM(D157:D158)</f>
        <v>12</v>
      </c>
      <c r="E156" s="8">
        <f t="shared" si="38"/>
        <v>12</v>
      </c>
      <c r="F156" s="8">
        <f t="shared" si="38"/>
        <v>13</v>
      </c>
      <c r="G156" s="8">
        <f t="shared" si="38"/>
        <v>10</v>
      </c>
      <c r="H156" s="8">
        <f t="shared" si="38"/>
        <v>17</v>
      </c>
      <c r="I156" s="8">
        <f t="shared" si="38"/>
        <v>0</v>
      </c>
      <c r="J156" s="8">
        <f t="shared" si="38"/>
        <v>16</v>
      </c>
      <c r="K156" s="8">
        <f t="shared" si="38"/>
        <v>0</v>
      </c>
      <c r="L156" s="8">
        <f t="shared" si="38"/>
        <v>16</v>
      </c>
    </row>
    <row r="157" spans="1:12" ht="15" customHeight="1">
      <c r="A157" s="10" t="s">
        <v>3</v>
      </c>
      <c r="B157" s="5">
        <v>1</v>
      </c>
      <c r="C157" s="5">
        <v>24</v>
      </c>
      <c r="D157" s="5">
        <v>11</v>
      </c>
      <c r="E157" s="5">
        <v>3</v>
      </c>
      <c r="F157" s="5">
        <v>6</v>
      </c>
      <c r="G157" s="3">
        <v>7</v>
      </c>
      <c r="H157" s="3">
        <v>9</v>
      </c>
      <c r="I157" s="5" t="s">
        <v>73</v>
      </c>
      <c r="J157" s="5">
        <v>14</v>
      </c>
      <c r="K157" s="5" t="s">
        <v>73</v>
      </c>
      <c r="L157" s="3">
        <v>6</v>
      </c>
    </row>
    <row r="158" spans="1:12" ht="15" customHeight="1">
      <c r="A158" s="10" t="s">
        <v>4</v>
      </c>
      <c r="B158" s="5">
        <v>1</v>
      </c>
      <c r="C158" s="3">
        <v>19</v>
      </c>
      <c r="D158" s="5">
        <v>1</v>
      </c>
      <c r="E158" s="5">
        <v>9</v>
      </c>
      <c r="F158" s="5">
        <v>7</v>
      </c>
      <c r="G158" s="3">
        <v>3</v>
      </c>
      <c r="H158" s="3">
        <v>8</v>
      </c>
      <c r="I158" s="5" t="s">
        <v>73</v>
      </c>
      <c r="J158" s="3">
        <v>2</v>
      </c>
      <c r="K158" s="3" t="s">
        <v>73</v>
      </c>
      <c r="L158" s="3">
        <v>10</v>
      </c>
    </row>
    <row r="159" spans="1:12" ht="15" customHeight="1">
      <c r="A159" s="11" t="s">
        <v>29</v>
      </c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6"/>
    </row>
    <row r="160" spans="1:12" ht="15" customHeight="1">
      <c r="A160" s="10" t="s">
        <v>25</v>
      </c>
      <c r="B160" s="18">
        <v>44.5</v>
      </c>
      <c r="C160" s="6">
        <v>55.1</v>
      </c>
      <c r="D160" s="6">
        <v>48</v>
      </c>
      <c r="E160" s="6">
        <v>44.7</v>
      </c>
      <c r="F160" s="6">
        <v>46.6</v>
      </c>
      <c r="G160" s="6">
        <v>45.5</v>
      </c>
      <c r="H160" s="6">
        <v>43.8</v>
      </c>
      <c r="I160" s="6">
        <v>43.3</v>
      </c>
      <c r="J160" s="6">
        <v>50.3</v>
      </c>
      <c r="K160" s="6">
        <v>44.5</v>
      </c>
      <c r="L160" s="6">
        <v>45.5</v>
      </c>
    </row>
    <row r="161" spans="1:12" ht="15" customHeight="1">
      <c r="A161" s="10" t="s">
        <v>3</v>
      </c>
      <c r="B161" s="7">
        <v>45.7</v>
      </c>
      <c r="C161" s="6">
        <v>55.3</v>
      </c>
      <c r="D161" s="6">
        <v>49.5</v>
      </c>
      <c r="E161" s="6">
        <v>42.3</v>
      </c>
      <c r="F161" s="6">
        <v>45.7</v>
      </c>
      <c r="G161" s="6">
        <v>46.9</v>
      </c>
      <c r="H161" s="6">
        <v>45.9</v>
      </c>
      <c r="I161" s="6">
        <v>43.2</v>
      </c>
      <c r="J161" s="6">
        <v>50.4</v>
      </c>
      <c r="K161" s="6">
        <v>45.2</v>
      </c>
      <c r="L161" s="6">
        <v>45.6</v>
      </c>
    </row>
    <row r="162" spans="1:12" ht="15" customHeight="1">
      <c r="A162" s="10" t="s">
        <v>4</v>
      </c>
      <c r="B162" s="7">
        <v>43.1</v>
      </c>
      <c r="C162" s="6">
        <v>54.6</v>
      </c>
      <c r="D162" s="6">
        <v>45.1</v>
      </c>
      <c r="E162" s="6">
        <v>46.4</v>
      </c>
      <c r="F162" s="6">
        <v>47.2</v>
      </c>
      <c r="G162" s="6">
        <v>44.3</v>
      </c>
      <c r="H162" s="6">
        <v>43</v>
      </c>
      <c r="I162" s="6">
        <v>43.6</v>
      </c>
      <c r="J162" s="6">
        <v>50</v>
      </c>
      <c r="K162" s="6">
        <v>42.4</v>
      </c>
      <c r="L162" s="6">
        <v>45.3</v>
      </c>
    </row>
    <row r="163" spans="1:12" ht="15" customHeight="1">
      <c r="A163" s="12" t="s">
        <v>19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8"/>
    </row>
    <row r="164" spans="1:12" ht="15" customHeight="1">
      <c r="A164" s="11" t="s">
        <v>30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/>
    </row>
    <row r="165" spans="1:12" ht="15" customHeight="1">
      <c r="A165" s="10" t="s">
        <v>25</v>
      </c>
      <c r="B165" s="8">
        <f>SUM(B166:B167)</f>
        <v>134</v>
      </c>
      <c r="C165" s="8">
        <f>SUM(C166:C167)</f>
        <v>532</v>
      </c>
      <c r="D165" s="8">
        <f aca="true" t="shared" si="39" ref="D165:K165">SUM(D166:D167)</f>
        <v>304</v>
      </c>
      <c r="E165" s="8">
        <f t="shared" si="39"/>
        <v>880</v>
      </c>
      <c r="F165" s="8">
        <f t="shared" si="39"/>
        <v>623</v>
      </c>
      <c r="G165" s="8">
        <f t="shared" si="39"/>
        <v>298</v>
      </c>
      <c r="H165" s="8">
        <f t="shared" si="39"/>
        <v>670</v>
      </c>
      <c r="I165" s="8">
        <f t="shared" si="39"/>
        <v>21</v>
      </c>
      <c r="J165" s="8">
        <f t="shared" si="39"/>
        <v>786</v>
      </c>
      <c r="K165" s="8">
        <f t="shared" si="39"/>
        <v>108</v>
      </c>
      <c r="L165" s="8">
        <f>SUM(L166:L167)</f>
        <v>303</v>
      </c>
    </row>
    <row r="166" spans="1:12" ht="15" customHeight="1">
      <c r="A166" s="10" t="s">
        <v>3</v>
      </c>
      <c r="B166" s="9">
        <v>79</v>
      </c>
      <c r="C166" s="9">
        <v>334</v>
      </c>
      <c r="D166" s="9">
        <v>248</v>
      </c>
      <c r="E166" s="9">
        <v>351</v>
      </c>
      <c r="F166" s="9">
        <v>272</v>
      </c>
      <c r="G166" s="9">
        <v>177</v>
      </c>
      <c r="H166" s="9">
        <v>325</v>
      </c>
      <c r="I166" s="9">
        <v>16</v>
      </c>
      <c r="J166" s="9">
        <v>543</v>
      </c>
      <c r="K166" s="9">
        <v>67</v>
      </c>
      <c r="L166" s="9">
        <v>165</v>
      </c>
    </row>
    <row r="167" spans="1:12" ht="15" customHeight="1">
      <c r="A167" s="10" t="s">
        <v>4</v>
      </c>
      <c r="B167" s="9">
        <v>55</v>
      </c>
      <c r="C167" s="9">
        <v>198</v>
      </c>
      <c r="D167" s="9">
        <v>56</v>
      </c>
      <c r="E167" s="9">
        <v>529</v>
      </c>
      <c r="F167" s="9">
        <v>351</v>
      </c>
      <c r="G167" s="9">
        <v>121</v>
      </c>
      <c r="H167" s="9">
        <v>345</v>
      </c>
      <c r="I167" s="9">
        <v>5</v>
      </c>
      <c r="J167" s="9">
        <v>243</v>
      </c>
      <c r="K167" s="9">
        <v>41</v>
      </c>
      <c r="L167" s="9">
        <v>138</v>
      </c>
    </row>
    <row r="168" spans="1:12" ht="15" customHeight="1">
      <c r="A168" s="11" t="s">
        <v>33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8"/>
    </row>
    <row r="169" spans="1:12" ht="15" customHeight="1">
      <c r="A169" s="10" t="s">
        <v>25</v>
      </c>
      <c r="B169" s="8">
        <f>SUM(B170:B171)</f>
        <v>105</v>
      </c>
      <c r="C169" s="8">
        <f>SUM(C170:C171)</f>
        <v>306</v>
      </c>
      <c r="D169" s="8">
        <f aca="true" t="shared" si="40" ref="D169:L169">SUM(D170:D171)</f>
        <v>201</v>
      </c>
      <c r="E169" s="8">
        <f t="shared" si="40"/>
        <v>740</v>
      </c>
      <c r="F169" s="8">
        <f t="shared" si="40"/>
        <v>485</v>
      </c>
      <c r="G169" s="8">
        <f t="shared" si="40"/>
        <v>234</v>
      </c>
      <c r="H169" s="8">
        <f t="shared" si="40"/>
        <v>515</v>
      </c>
      <c r="I169" s="8">
        <f t="shared" si="40"/>
        <v>17</v>
      </c>
      <c r="J169" s="8">
        <f t="shared" si="40"/>
        <v>652</v>
      </c>
      <c r="K169" s="8">
        <f t="shared" si="40"/>
        <v>92</v>
      </c>
      <c r="L169" s="8">
        <f t="shared" si="40"/>
        <v>200</v>
      </c>
    </row>
    <row r="170" spans="1:12" ht="15" customHeight="1">
      <c r="A170" s="10" t="s">
        <v>3</v>
      </c>
      <c r="B170" s="9">
        <v>59</v>
      </c>
      <c r="C170" s="9">
        <v>208</v>
      </c>
      <c r="D170" s="9">
        <v>168</v>
      </c>
      <c r="E170" s="9">
        <v>290</v>
      </c>
      <c r="F170" s="9">
        <v>201</v>
      </c>
      <c r="G170" s="9">
        <v>142</v>
      </c>
      <c r="H170" s="9">
        <v>237</v>
      </c>
      <c r="I170" s="9">
        <v>12</v>
      </c>
      <c r="J170" s="9">
        <v>450</v>
      </c>
      <c r="K170" s="9">
        <v>56</v>
      </c>
      <c r="L170" s="9">
        <v>116</v>
      </c>
    </row>
    <row r="171" spans="1:12" ht="15" customHeight="1">
      <c r="A171" s="10" t="s">
        <v>4</v>
      </c>
      <c r="B171" s="9">
        <v>46</v>
      </c>
      <c r="C171" s="9">
        <v>98</v>
      </c>
      <c r="D171" s="9">
        <v>33</v>
      </c>
      <c r="E171" s="9">
        <v>450</v>
      </c>
      <c r="F171" s="9">
        <v>284</v>
      </c>
      <c r="G171" s="9">
        <v>92</v>
      </c>
      <c r="H171" s="9">
        <v>278</v>
      </c>
      <c r="I171" s="9">
        <v>5</v>
      </c>
      <c r="J171" s="9">
        <v>202</v>
      </c>
      <c r="K171" s="9">
        <v>36</v>
      </c>
      <c r="L171" s="9">
        <v>84</v>
      </c>
    </row>
    <row r="172" spans="1:12" ht="15" customHeight="1">
      <c r="A172" s="11" t="s">
        <v>34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8"/>
    </row>
    <row r="173" spans="1:12" ht="15" customHeight="1">
      <c r="A173" s="10" t="s">
        <v>25</v>
      </c>
      <c r="B173" s="8">
        <f>SUM(B174:B175)</f>
        <v>29</v>
      </c>
      <c r="C173" s="8">
        <f>SUM(C174:C175)</f>
        <v>226</v>
      </c>
      <c r="D173" s="8">
        <f aca="true" t="shared" si="41" ref="D173:L173">SUM(D174:D175)</f>
        <v>103</v>
      </c>
      <c r="E173" s="8">
        <f t="shared" si="41"/>
        <v>140</v>
      </c>
      <c r="F173" s="8">
        <f t="shared" si="41"/>
        <v>138</v>
      </c>
      <c r="G173" s="8">
        <f t="shared" si="41"/>
        <v>64</v>
      </c>
      <c r="H173" s="8">
        <f t="shared" si="41"/>
        <v>155</v>
      </c>
      <c r="I173" s="8">
        <f t="shared" si="41"/>
        <v>4</v>
      </c>
      <c r="J173" s="8">
        <f t="shared" si="41"/>
        <v>134</v>
      </c>
      <c r="K173" s="8">
        <f t="shared" si="41"/>
        <v>16</v>
      </c>
      <c r="L173" s="8">
        <f t="shared" si="41"/>
        <v>103</v>
      </c>
    </row>
    <row r="174" spans="1:12" ht="15" customHeight="1">
      <c r="A174" s="10" t="s">
        <v>3</v>
      </c>
      <c r="B174" s="8">
        <v>20</v>
      </c>
      <c r="C174" s="8">
        <v>126</v>
      </c>
      <c r="D174" s="8">
        <v>80</v>
      </c>
      <c r="E174" s="8">
        <v>61</v>
      </c>
      <c r="F174" s="8">
        <v>71</v>
      </c>
      <c r="G174" s="8">
        <v>35</v>
      </c>
      <c r="H174" s="8">
        <v>88</v>
      </c>
      <c r="I174" s="8">
        <v>4</v>
      </c>
      <c r="J174" s="8">
        <v>93</v>
      </c>
      <c r="K174" s="8">
        <v>11</v>
      </c>
      <c r="L174" s="8">
        <v>49</v>
      </c>
    </row>
    <row r="175" spans="1:12" ht="15" customHeight="1">
      <c r="A175" s="10" t="s">
        <v>4</v>
      </c>
      <c r="B175" s="8">
        <v>9</v>
      </c>
      <c r="C175" s="8">
        <v>100</v>
      </c>
      <c r="D175" s="8">
        <v>23</v>
      </c>
      <c r="E175" s="8">
        <v>79</v>
      </c>
      <c r="F175" s="8">
        <v>67</v>
      </c>
      <c r="G175" s="8">
        <v>29</v>
      </c>
      <c r="H175" s="8">
        <v>67</v>
      </c>
      <c r="I175" s="8" t="s">
        <v>73</v>
      </c>
      <c r="J175" s="8">
        <v>41</v>
      </c>
      <c r="K175" s="8">
        <v>5</v>
      </c>
      <c r="L175" s="8">
        <v>54</v>
      </c>
    </row>
    <row r="176" spans="1:12" ht="15" customHeight="1">
      <c r="A176" s="28" t="s">
        <v>26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5" customHeight="1">
      <c r="A177" s="39" t="s">
        <v>74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</sheetData>
  <sheetProtection formatCells="0" formatColumns="0" formatRows="0" insertColumns="0" insertRows="0"/>
  <mergeCells count="74">
    <mergeCell ref="P4:P7"/>
    <mergeCell ref="B23:L23"/>
    <mergeCell ref="A2:A7"/>
    <mergeCell ref="A90:A95"/>
    <mergeCell ref="B11:L11"/>
    <mergeCell ref="B2:L2"/>
    <mergeCell ref="B39:L39"/>
    <mergeCell ref="B35:L35"/>
    <mergeCell ref="B31:L31"/>
    <mergeCell ref="G4:G7"/>
    <mergeCell ref="B19:L19"/>
    <mergeCell ref="B15:L15"/>
    <mergeCell ref="B55:L55"/>
    <mergeCell ref="B51:L51"/>
    <mergeCell ref="B47:L47"/>
    <mergeCell ref="B43:L43"/>
    <mergeCell ref="L4:L7"/>
    <mergeCell ref="J4:J7"/>
    <mergeCell ref="B168:L168"/>
    <mergeCell ref="B164:L164"/>
    <mergeCell ref="B163:L163"/>
    <mergeCell ref="B151:L151"/>
    <mergeCell ref="B155:L155"/>
    <mergeCell ref="B90:L90"/>
    <mergeCell ref="B27:L27"/>
    <mergeCell ref="B80:L80"/>
    <mergeCell ref="H4:H7"/>
    <mergeCell ref="I4:I7"/>
    <mergeCell ref="B3:B7"/>
    <mergeCell ref="C4:C7"/>
    <mergeCell ref="D4:D7"/>
    <mergeCell ref="E4:E7"/>
    <mergeCell ref="F4:F7"/>
    <mergeCell ref="C3:D3"/>
    <mergeCell ref="A178:L178"/>
    <mergeCell ref="A177:L177"/>
    <mergeCell ref="B84:L84"/>
    <mergeCell ref="B59:L59"/>
    <mergeCell ref="B76:L76"/>
    <mergeCell ref="B75:L75"/>
    <mergeCell ref="B67:L67"/>
    <mergeCell ref="B63:L63"/>
    <mergeCell ref="B71:L71"/>
    <mergeCell ref="B119:L119"/>
    <mergeCell ref="L92:L95"/>
    <mergeCell ref="I92:I95"/>
    <mergeCell ref="B135:L135"/>
    <mergeCell ref="B131:L131"/>
    <mergeCell ref="B147:L147"/>
    <mergeCell ref="B143:L143"/>
    <mergeCell ref="B139:L139"/>
    <mergeCell ref="B115:L115"/>
    <mergeCell ref="B111:L111"/>
    <mergeCell ref="G92:G95"/>
    <mergeCell ref="B159:L159"/>
    <mergeCell ref="B172:L172"/>
    <mergeCell ref="B92:B95"/>
    <mergeCell ref="B127:L127"/>
    <mergeCell ref="B123:L123"/>
    <mergeCell ref="E92:E95"/>
    <mergeCell ref="F92:F95"/>
    <mergeCell ref="B99:L99"/>
    <mergeCell ref="B107:L107"/>
    <mergeCell ref="B103:L103"/>
    <mergeCell ref="K4:K7"/>
    <mergeCell ref="K92:K95"/>
    <mergeCell ref="A88:L88"/>
    <mergeCell ref="A1:L1"/>
    <mergeCell ref="A89:L89"/>
    <mergeCell ref="A176:L176"/>
    <mergeCell ref="H92:H95"/>
    <mergeCell ref="J92:J95"/>
    <mergeCell ref="C92:C95"/>
    <mergeCell ref="D92:D95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scale="55" r:id="rId1"/>
  <headerFooter scaleWithDoc="0" alignWithMargins="0">
    <oddFooter>&amp;C&amp;P</oddFooter>
  </headerFooter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2012-04-25T00:50:14Z</cp:lastPrinted>
  <dcterms:created xsi:type="dcterms:W3CDTF">2000-03-21T02:11:19Z</dcterms:created>
  <dcterms:modified xsi:type="dcterms:W3CDTF">2013-03-29T05:29:28Z</dcterms:modified>
  <cp:category/>
  <cp:version/>
  <cp:contentType/>
  <cp:contentStatus/>
</cp:coreProperties>
</file>