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<sst xmlns="http://schemas.openxmlformats.org/spreadsheetml/2006/main" count="42" uniqueCount="29">
  <si>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</si>
  <si>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</si>
  <si>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</si>
  <si>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蔵　　　書　　　数</t>
  </si>
  <si>
    <t>総　　　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</si>
  <si>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</si>
  <si>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</si>
  <si>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</si>
  <si>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</si>
  <si>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</si>
  <si>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</si>
  <si>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</si>
  <si>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</si>
  <si>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</si>
  <si>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</si>
  <si>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 xml:space="preserve">児  童  書 </t>
  </si>
  <si>
    <t>貸出文庫</t>
  </si>
  <si>
    <t>郷土資料</t>
  </si>
  <si>
    <t>遂次刊行物</t>
  </si>
  <si>
    <t>洋　　　書</t>
  </si>
  <si>
    <t>A V 資 料</t>
  </si>
  <si>
    <t>貸出冊数（館外）</t>
  </si>
  <si>
    <t>絵　　　本</t>
  </si>
  <si>
    <t>紙　芝　居</t>
  </si>
  <si>
    <t>※（　）の数値は、移動図書館及び団体貸出冊数。ただし館外貸出冊数には含めない。</t>
  </si>
  <si>
    <t>（資料）甲府市立図書館調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</si>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</sst>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 applyProtection="1">
      <alignment vertical="center"/>
      <protection/>
    </xf>
    <xf numFmtId="176" fontId="5" fillId="33" borderId="1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5" fillId="33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/>
      <protection/>
    </xf>
    <xf numFmtId="176" fontId="5" fillId="33" borderId="11" xfId="0" applyNumberFormat="1" applyFont="1" applyFill="1" applyBorder="1" applyAlignment="1">
      <alignment vertical="center"/>
    </xf>
    <xf numFmtId="177" fontId="5" fillId="0" borderId="12" xfId="0" applyNumberFormat="1" applyFont="1" applyBorder="1" applyAlignment="1" applyProtection="1">
      <alignment vertical="center"/>
      <protection/>
    </xf>
    <xf numFmtId="177" fontId="5" fillId="33" borderId="1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/>
      <protection locked="0"/>
    </xf>
    <xf numFmtId="176" fontId="5" fillId="33" borderId="11" xfId="0" applyNumberFormat="1" applyFont="1" applyFill="1" applyBorder="1" applyAlignment="1" applyProtection="1">
      <alignment vertical="center"/>
      <protection locked="0"/>
    </xf>
    <xf numFmtId="177" fontId="5" fillId="0" borderId="12" xfId="0" applyNumberFormat="1" applyFont="1" applyBorder="1" applyAlignment="1" applyProtection="1">
      <alignment vertical="center"/>
      <protection locked="0"/>
    </xf>
    <xf numFmtId="177" fontId="5" fillId="33" borderId="12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6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G24" sqref="G24"/>
      <selection pane="bottomLeft" activeCell="F3" sqref="F3"/>
    </sheetView>
  </sheetViews>
  <sheetFormatPr defaultColWidth="8.796875" defaultRowHeight="15" customHeight="1"/>
  <cols>
    <col min="1" max="1" width="18.59765625" style="4" customWidth="1"/>
    <col min="2" max="2" width="12.59765625" style="4" customWidth="1"/>
    <col min="3" max="5" width="13.59765625" style="4" customWidth="1"/>
    <col min="6" max="6" width="9" style="3" customWidth="1"/>
    <col min="7" max="7" width="9.5" style="3" bestFit="1" customWidth="1"/>
    <col min="8" max="9" width="9" style="3" customWidth="1"/>
    <col min="10" max="16384" width="9" style="4" customWidth="1"/>
  </cols>
  <sheetData>
    <row r="1" spans="1:6" ht="15" customHeight="1">
      <c r="A1" s="22" t="s">
        <v>0</v>
      </c>
      <c r="B1" s="22"/>
      <c r="C1" s="22"/>
      <c r="D1" s="22"/>
      <c r="E1" s="1" t="s">
        <v>1</v>
      </c>
      <c r="F1" s="2"/>
    </row>
    <row r="2" spans="1:5" ht="15" customHeight="1">
      <c r="A2" s="23" t="s">
        <v>2</v>
      </c>
      <c r="B2" s="24"/>
      <c r="C2" s="5" t="s">
        <v>26</v>
      </c>
      <c r="D2" s="5" t="s">
        <v>27</v>
      </c>
      <c r="E2" s="5" t="s">
        <v>28</v>
      </c>
    </row>
    <row r="3" spans="1:5" ht="15" customHeight="1">
      <c r="A3" s="25" t="s">
        <v>3</v>
      </c>
      <c r="B3" s="6" t="s">
        <v>4</v>
      </c>
      <c r="C3" s="7">
        <f>SUM(C4:C19)</f>
        <v>377458</v>
      </c>
      <c r="D3" s="8">
        <f>SUM(D4:D19)</f>
        <v>382045</v>
      </c>
      <c r="E3" s="8">
        <f>SUM(E4:E19)</f>
        <v>400823</v>
      </c>
    </row>
    <row r="4" spans="1:5" ht="15" customHeight="1">
      <c r="A4" s="26"/>
      <c r="B4" s="6" t="s">
        <v>5</v>
      </c>
      <c r="C4" s="9">
        <v>6679</v>
      </c>
      <c r="D4" s="10">
        <v>7444</v>
      </c>
      <c r="E4" s="10">
        <v>8481</v>
      </c>
    </row>
    <row r="5" spans="1:7" ht="15" customHeight="1">
      <c r="A5" s="26"/>
      <c r="B5" s="6" t="s">
        <v>6</v>
      </c>
      <c r="C5" s="9">
        <v>8255</v>
      </c>
      <c r="D5" s="10">
        <v>8780</v>
      </c>
      <c r="E5" s="10">
        <v>9033</v>
      </c>
      <c r="G5" s="11"/>
    </row>
    <row r="6" spans="1:5" ht="15" customHeight="1">
      <c r="A6" s="26"/>
      <c r="B6" s="6" t="s">
        <v>7</v>
      </c>
      <c r="C6" s="9">
        <v>19822</v>
      </c>
      <c r="D6" s="10">
        <v>21050</v>
      </c>
      <c r="E6" s="10">
        <v>21634</v>
      </c>
    </row>
    <row r="7" spans="1:5" ht="15" customHeight="1">
      <c r="A7" s="26"/>
      <c r="B7" s="6" t="s">
        <v>8</v>
      </c>
      <c r="C7" s="9">
        <v>31377</v>
      </c>
      <c r="D7" s="10">
        <v>33464</v>
      </c>
      <c r="E7" s="10">
        <v>36297</v>
      </c>
    </row>
    <row r="8" spans="1:5" ht="15" customHeight="1">
      <c r="A8" s="26"/>
      <c r="B8" s="6" t="s">
        <v>9</v>
      </c>
      <c r="C8" s="9">
        <v>14275</v>
      </c>
      <c r="D8" s="10">
        <v>15237</v>
      </c>
      <c r="E8" s="10">
        <v>16242</v>
      </c>
    </row>
    <row r="9" spans="1:5" ht="15" customHeight="1">
      <c r="A9" s="26"/>
      <c r="B9" s="6" t="s">
        <v>10</v>
      </c>
      <c r="C9" s="9">
        <v>17986</v>
      </c>
      <c r="D9" s="10">
        <v>19193</v>
      </c>
      <c r="E9" s="10">
        <v>20764</v>
      </c>
    </row>
    <row r="10" spans="1:5" ht="15" customHeight="1">
      <c r="A10" s="26"/>
      <c r="B10" s="6" t="s">
        <v>11</v>
      </c>
      <c r="C10" s="9">
        <v>7907</v>
      </c>
      <c r="D10" s="10">
        <v>8594</v>
      </c>
      <c r="E10" s="10">
        <v>8928</v>
      </c>
    </row>
    <row r="11" spans="1:5" ht="15" customHeight="1">
      <c r="A11" s="26"/>
      <c r="B11" s="6" t="s">
        <v>12</v>
      </c>
      <c r="C11" s="9">
        <v>18068</v>
      </c>
      <c r="D11" s="10">
        <v>19334</v>
      </c>
      <c r="E11" s="10">
        <v>20256</v>
      </c>
    </row>
    <row r="12" spans="1:5" ht="15" customHeight="1">
      <c r="A12" s="26"/>
      <c r="B12" s="6" t="s">
        <v>13</v>
      </c>
      <c r="C12" s="9">
        <v>3936</v>
      </c>
      <c r="D12" s="10">
        <v>3721</v>
      </c>
      <c r="E12" s="10">
        <v>4032</v>
      </c>
    </row>
    <row r="13" spans="1:5" ht="15" customHeight="1">
      <c r="A13" s="26"/>
      <c r="B13" s="6" t="s">
        <v>14</v>
      </c>
      <c r="C13" s="9">
        <v>71667</v>
      </c>
      <c r="D13" s="10">
        <v>75288</v>
      </c>
      <c r="E13" s="10">
        <v>78013</v>
      </c>
    </row>
    <row r="14" spans="1:5" ht="15" customHeight="1">
      <c r="A14" s="26"/>
      <c r="B14" s="6" t="s">
        <v>15</v>
      </c>
      <c r="C14" s="9">
        <v>67227</v>
      </c>
      <c r="D14" s="10">
        <v>72163</v>
      </c>
      <c r="E14" s="10">
        <v>77896</v>
      </c>
    </row>
    <row r="15" spans="1:5" ht="15" customHeight="1">
      <c r="A15" s="26"/>
      <c r="B15" s="6" t="s">
        <v>16</v>
      </c>
      <c r="C15" s="9">
        <v>49556</v>
      </c>
      <c r="D15" s="10">
        <v>49047</v>
      </c>
      <c r="E15" s="10">
        <v>50423</v>
      </c>
    </row>
    <row r="16" spans="1:5" ht="15" customHeight="1">
      <c r="A16" s="26"/>
      <c r="B16" s="6" t="s">
        <v>17</v>
      </c>
      <c r="C16" s="9">
        <v>9049</v>
      </c>
      <c r="D16" s="10">
        <v>8857</v>
      </c>
      <c r="E16" s="10">
        <v>8997</v>
      </c>
    </row>
    <row r="17" spans="1:5" ht="15" customHeight="1">
      <c r="A17" s="26"/>
      <c r="B17" s="6" t="s">
        <v>18</v>
      </c>
      <c r="C17" s="9">
        <v>43425</v>
      </c>
      <c r="D17" s="10">
        <v>31980</v>
      </c>
      <c r="E17" s="10">
        <v>31749</v>
      </c>
    </row>
    <row r="18" spans="1:5" ht="15" customHeight="1">
      <c r="A18" s="26"/>
      <c r="B18" s="6" t="s">
        <v>19</v>
      </c>
      <c r="C18" s="9">
        <v>1511</v>
      </c>
      <c r="D18" s="10">
        <v>1465</v>
      </c>
      <c r="E18" s="10">
        <v>1568</v>
      </c>
    </row>
    <row r="19" spans="1:5" ht="15" customHeight="1">
      <c r="A19" s="27"/>
      <c r="B19" s="6" t="s">
        <v>20</v>
      </c>
      <c r="C19" s="9">
        <v>6718</v>
      </c>
      <c r="D19" s="10">
        <v>6428</v>
      </c>
      <c r="E19" s="10">
        <v>6510</v>
      </c>
    </row>
    <row r="20" spans="1:5" ht="15" customHeight="1">
      <c r="A20" s="25" t="s">
        <v>21</v>
      </c>
      <c r="B20" s="25" t="s">
        <v>4</v>
      </c>
      <c r="C20" s="12">
        <f>SUM(C22,C24,C26,C28,C30,C32,C34,C36,C38,C40,C42,C44,C46,C48)</f>
        <v>611567</v>
      </c>
      <c r="D20" s="13">
        <f>SUM(D22,D24,D26,D28,D30,D32,D34,D36,D38,D40,D42,D44,D46,D48)</f>
        <v>613120</v>
      </c>
      <c r="E20" s="13">
        <f>SUM(E22,E24,E26,E28,E30,E32,E34,E36,E38,E40,E42,E44,E46,E48)</f>
        <v>589925</v>
      </c>
    </row>
    <row r="21" spans="1:8" ht="15" customHeight="1">
      <c r="A21" s="26"/>
      <c r="B21" s="27"/>
      <c r="C21" s="14">
        <f>SUM(C23,C25,C27,C29,C31,C33,C35,C37,C39,C41,C43,C45,C47)</f>
        <v>-38835</v>
      </c>
      <c r="D21" s="15">
        <f>SUM(D23,D25,D27,D29,D31,D33,D35,D37,D39,D41,D43,D45,D47)</f>
        <v>-36979</v>
      </c>
      <c r="E21" s="15">
        <f>SUM(E23,E25,E27,E29,E31,E33,E35,E37,E39,E41,E43,E45,E47)</f>
        <v>-36331</v>
      </c>
      <c r="G21" s="16"/>
      <c r="H21" s="16"/>
    </row>
    <row r="22" spans="1:5" ht="15" customHeight="1">
      <c r="A22" s="26"/>
      <c r="B22" s="25" t="s">
        <v>5</v>
      </c>
      <c r="C22" s="17">
        <v>5705</v>
      </c>
      <c r="D22" s="18">
        <v>5977</v>
      </c>
      <c r="E22" s="18">
        <v>5433</v>
      </c>
    </row>
    <row r="23" spans="1:5" ht="15" customHeight="1">
      <c r="A23" s="26"/>
      <c r="B23" s="27"/>
      <c r="C23" s="19">
        <v>-103</v>
      </c>
      <c r="D23" s="20">
        <v>-134</v>
      </c>
      <c r="E23" s="20">
        <v>-133</v>
      </c>
    </row>
    <row r="24" spans="1:5" ht="15" customHeight="1">
      <c r="A24" s="26"/>
      <c r="B24" s="25" t="s">
        <v>6</v>
      </c>
      <c r="C24" s="17">
        <v>17086</v>
      </c>
      <c r="D24" s="18">
        <v>15555</v>
      </c>
      <c r="E24" s="18">
        <v>13681</v>
      </c>
    </row>
    <row r="25" spans="1:5" ht="15" customHeight="1">
      <c r="A25" s="26"/>
      <c r="B25" s="27"/>
      <c r="C25" s="19">
        <v>-354</v>
      </c>
      <c r="D25" s="20">
        <v>-213</v>
      </c>
      <c r="E25" s="20">
        <v>-320</v>
      </c>
    </row>
    <row r="26" spans="1:5" ht="15" customHeight="1">
      <c r="A26" s="26"/>
      <c r="B26" s="25" t="s">
        <v>7</v>
      </c>
      <c r="C26" s="17">
        <v>31245</v>
      </c>
      <c r="D26" s="18">
        <v>30147</v>
      </c>
      <c r="E26" s="18">
        <v>29342</v>
      </c>
    </row>
    <row r="27" spans="1:5" ht="15" customHeight="1">
      <c r="A27" s="26"/>
      <c r="B27" s="27"/>
      <c r="C27" s="19">
        <v>-633</v>
      </c>
      <c r="D27" s="20">
        <v>-573</v>
      </c>
      <c r="E27" s="20">
        <v>-556</v>
      </c>
    </row>
    <row r="28" spans="1:5" ht="15" customHeight="1">
      <c r="A28" s="26"/>
      <c r="B28" s="25" t="s">
        <v>8</v>
      </c>
      <c r="C28" s="17">
        <v>33592</v>
      </c>
      <c r="D28" s="18">
        <v>36871</v>
      </c>
      <c r="E28" s="18">
        <v>31424</v>
      </c>
    </row>
    <row r="29" spans="1:5" ht="15" customHeight="1">
      <c r="A29" s="26"/>
      <c r="B29" s="27"/>
      <c r="C29" s="19">
        <v>-1409</v>
      </c>
      <c r="D29" s="20">
        <v>-1022</v>
      </c>
      <c r="E29" s="20">
        <v>-1098</v>
      </c>
    </row>
    <row r="30" spans="1:5" ht="15" customHeight="1">
      <c r="A30" s="26"/>
      <c r="B30" s="25" t="s">
        <v>9</v>
      </c>
      <c r="C30" s="17">
        <v>27160</v>
      </c>
      <c r="D30" s="18">
        <v>28182</v>
      </c>
      <c r="E30" s="18">
        <v>26154</v>
      </c>
    </row>
    <row r="31" spans="1:5" ht="15" customHeight="1">
      <c r="A31" s="26"/>
      <c r="B31" s="27"/>
      <c r="C31" s="19">
        <v>-1643</v>
      </c>
      <c r="D31" s="20">
        <v>-1660</v>
      </c>
      <c r="E31" s="20">
        <v>-1715</v>
      </c>
    </row>
    <row r="32" spans="1:5" ht="15" customHeight="1">
      <c r="A32" s="26"/>
      <c r="B32" s="25" t="s">
        <v>10</v>
      </c>
      <c r="C32" s="17">
        <v>54279</v>
      </c>
      <c r="D32" s="18">
        <v>52272</v>
      </c>
      <c r="E32" s="18">
        <v>49374</v>
      </c>
    </row>
    <row r="33" spans="1:5" ht="15" customHeight="1">
      <c r="A33" s="26"/>
      <c r="B33" s="27"/>
      <c r="C33" s="19">
        <v>-3213</v>
      </c>
      <c r="D33" s="20">
        <v>-2950</v>
      </c>
      <c r="E33" s="20">
        <v>-2454</v>
      </c>
    </row>
    <row r="34" spans="1:5" ht="15" customHeight="1">
      <c r="A34" s="26"/>
      <c r="B34" s="25" t="s">
        <v>11</v>
      </c>
      <c r="C34" s="17">
        <v>15808</v>
      </c>
      <c r="D34" s="18">
        <v>15093</v>
      </c>
      <c r="E34" s="18">
        <v>13919</v>
      </c>
    </row>
    <row r="35" spans="1:5" ht="15" customHeight="1">
      <c r="A35" s="26"/>
      <c r="B35" s="27"/>
      <c r="C35" s="19">
        <v>-568</v>
      </c>
      <c r="D35" s="20">
        <v>-546</v>
      </c>
      <c r="E35" s="20">
        <v>-526</v>
      </c>
    </row>
    <row r="36" spans="1:5" ht="15" customHeight="1">
      <c r="A36" s="26"/>
      <c r="B36" s="25" t="s">
        <v>12</v>
      </c>
      <c r="C36" s="17">
        <v>52625</v>
      </c>
      <c r="D36" s="18">
        <v>48731</v>
      </c>
      <c r="E36" s="18">
        <v>47054</v>
      </c>
    </row>
    <row r="37" spans="1:5" ht="15" customHeight="1">
      <c r="A37" s="26"/>
      <c r="B37" s="27"/>
      <c r="C37" s="19">
        <v>-2799</v>
      </c>
      <c r="D37" s="20">
        <v>-2478</v>
      </c>
      <c r="E37" s="20">
        <v>-2237</v>
      </c>
    </row>
    <row r="38" spans="1:5" ht="15" customHeight="1">
      <c r="A38" s="26"/>
      <c r="B38" s="25" t="s">
        <v>13</v>
      </c>
      <c r="C38" s="17">
        <v>6649</v>
      </c>
      <c r="D38" s="18">
        <v>6279</v>
      </c>
      <c r="E38" s="18">
        <v>6235</v>
      </c>
    </row>
    <row r="39" spans="1:5" ht="15" customHeight="1">
      <c r="A39" s="26"/>
      <c r="B39" s="27"/>
      <c r="C39" s="19">
        <v>-186</v>
      </c>
      <c r="D39" s="20">
        <v>-169</v>
      </c>
      <c r="E39" s="20">
        <v>-139</v>
      </c>
    </row>
    <row r="40" spans="1:5" ht="15" customHeight="1">
      <c r="A40" s="26"/>
      <c r="B40" s="25" t="s">
        <v>14</v>
      </c>
      <c r="C40" s="17">
        <v>200658</v>
      </c>
      <c r="D40" s="18">
        <v>206059</v>
      </c>
      <c r="E40" s="18">
        <v>204353</v>
      </c>
    </row>
    <row r="41" spans="1:5" ht="15" customHeight="1">
      <c r="A41" s="26"/>
      <c r="B41" s="27"/>
      <c r="C41" s="19">
        <v>-15092</v>
      </c>
      <c r="D41" s="20">
        <v>-14721</v>
      </c>
      <c r="E41" s="20">
        <v>-14629</v>
      </c>
    </row>
    <row r="42" spans="1:5" ht="15" customHeight="1">
      <c r="A42" s="26"/>
      <c r="B42" s="25" t="s">
        <v>22</v>
      </c>
      <c r="C42" s="17">
        <v>84952</v>
      </c>
      <c r="D42" s="18">
        <v>89239</v>
      </c>
      <c r="E42" s="18">
        <v>85553</v>
      </c>
    </row>
    <row r="43" spans="1:5" ht="15" customHeight="1">
      <c r="A43" s="26"/>
      <c r="B43" s="27"/>
      <c r="C43" s="19">
        <v>-11859</v>
      </c>
      <c r="D43" s="20">
        <v>-11475</v>
      </c>
      <c r="E43" s="20">
        <v>-11489</v>
      </c>
    </row>
    <row r="44" spans="1:5" ht="15" customHeight="1">
      <c r="A44" s="26"/>
      <c r="B44" s="25" t="s">
        <v>23</v>
      </c>
      <c r="C44" s="17">
        <v>4002</v>
      </c>
      <c r="D44" s="18">
        <v>4549</v>
      </c>
      <c r="E44" s="18">
        <v>4733</v>
      </c>
    </row>
    <row r="45" spans="1:5" ht="15" customHeight="1">
      <c r="A45" s="26"/>
      <c r="B45" s="27"/>
      <c r="C45" s="19">
        <v>-339</v>
      </c>
      <c r="D45" s="20">
        <v>-286</v>
      </c>
      <c r="E45" s="20">
        <v>-338</v>
      </c>
    </row>
    <row r="46" spans="1:5" ht="15" customHeight="1">
      <c r="A46" s="26"/>
      <c r="B46" s="25" t="s">
        <v>18</v>
      </c>
      <c r="C46" s="17">
        <v>29015</v>
      </c>
      <c r="D46" s="18">
        <v>28097</v>
      </c>
      <c r="E46" s="18">
        <v>26674</v>
      </c>
    </row>
    <row r="47" spans="1:5" ht="15" customHeight="1">
      <c r="A47" s="26"/>
      <c r="B47" s="27"/>
      <c r="C47" s="19">
        <v>-637</v>
      </c>
      <c r="D47" s="20">
        <v>-752</v>
      </c>
      <c r="E47" s="20">
        <v>-697</v>
      </c>
    </row>
    <row r="48" spans="1:5" ht="15" customHeight="1">
      <c r="A48" s="27"/>
      <c r="B48" s="21" t="s">
        <v>20</v>
      </c>
      <c r="C48" s="9">
        <v>48791</v>
      </c>
      <c r="D48" s="10">
        <v>46069</v>
      </c>
      <c r="E48" s="10">
        <v>45996</v>
      </c>
    </row>
    <row r="49" spans="1:6" ht="15" customHeight="1">
      <c r="A49" s="28" t="s">
        <v>24</v>
      </c>
      <c r="B49" s="28"/>
      <c r="C49" s="28"/>
      <c r="D49" s="28"/>
      <c r="E49" s="28"/>
      <c r="F49" s="2"/>
    </row>
    <row r="50" spans="1:6" ht="15" customHeight="1">
      <c r="A50" s="29" t="s">
        <v>25</v>
      </c>
      <c r="B50" s="29"/>
      <c r="C50" s="29"/>
      <c r="D50" s="29"/>
      <c r="E50" s="29"/>
      <c r="F50" s="2"/>
    </row>
    <row r="51" spans="1:5" ht="15" customHeight="1">
      <c r="A51" s="3"/>
      <c r="B51" s="3"/>
      <c r="C51" s="3"/>
      <c r="D51" s="3"/>
      <c r="E51" s="3"/>
    </row>
    <row r="52" spans="1:5" ht="15" customHeight="1">
      <c r="A52" s="3"/>
      <c r="B52" s="3"/>
      <c r="C52" s="3"/>
      <c r="D52" s="3"/>
      <c r="E52" s="3"/>
    </row>
    <row r="53" spans="1:5" ht="15" customHeight="1">
      <c r="A53" s="3"/>
      <c r="B53" s="3"/>
      <c r="C53" s="3"/>
      <c r="D53" s="3"/>
      <c r="E53" s="3"/>
    </row>
    <row r="54" spans="1:5" ht="15" customHeight="1">
      <c r="A54" s="3"/>
      <c r="B54" s="3"/>
      <c r="C54" s="3"/>
      <c r="D54" s="3"/>
      <c r="E54" s="3"/>
    </row>
    <row r="55" spans="1:5" ht="15" customHeight="1">
      <c r="A55" s="3"/>
      <c r="B55" s="3"/>
      <c r="C55" s="3"/>
      <c r="D55" s="3"/>
      <c r="E55" s="3"/>
    </row>
    <row r="56" spans="1:5" ht="15" customHeight="1">
      <c r="A56" s="3"/>
      <c r="B56" s="3"/>
      <c r="C56" s="3"/>
      <c r="D56" s="3"/>
      <c r="E56" s="3"/>
    </row>
  </sheetData>
  <sheetProtection formatCells="0" formatColumns="0" formatRows="0" insertColumns="0" insertRows="0"/>
  <mergeCells count="20">
    <mergeCell ref="B44:B45"/>
    <mergeCell ref="B46:B47"/>
    <mergeCell ref="A49:E49"/>
    <mergeCell ref="A50:E50"/>
    <mergeCell ref="B32:B33"/>
    <mergeCell ref="B34:B35"/>
    <mergeCell ref="B36:B37"/>
    <mergeCell ref="B38:B39"/>
    <mergeCell ref="B40:B41"/>
    <mergeCell ref="B42:B43"/>
    <mergeCell ref="A1:D1"/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2011-03-22T01:19:11Z</cp:lastPrinted>
  <dcterms:created xsi:type="dcterms:W3CDTF">2010-03-08T05:11:57Z</dcterms:created>
  <dcterms:modified xsi:type="dcterms:W3CDTF">2013-03-29T06:50:32Z</dcterms:modified>
  <cp:category/>
  <cp:version/>
  <cp:contentType/>
  <cp:contentStatus/>
</cp:coreProperties>
</file>