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<sst xmlns="http://schemas.openxmlformats.org/spreadsheetml/2006/main" count="32" uniqueCount="26">
  <si>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大・高</t>
  </si>
  <si>
    <t>中・小</t>
  </si>
  <si>
    <t>計</t>
  </si>
  <si>
    <t>個人観覧</t>
  </si>
  <si>
    <t>団体観覧</t>
  </si>
  <si>
    <t>開　館　日　数</t>
  </si>
  <si>
    <t>常　設　展</t>
  </si>
  <si>
    <t>特　　　別　　　展</t>
  </si>
  <si>
    <t>一般</t>
  </si>
  <si>
    <t>無　料　観　覧</t>
  </si>
  <si>
    <t>合　　　計</t>
  </si>
  <si>
    <t>１日平均観覧者数</t>
  </si>
  <si>
    <t>　参考</t>
  </si>
  <si>
    <t>教育課程について</t>
  </si>
  <si>
    <t>その内訳は次のとおり。</t>
  </si>
  <si>
    <t>無料観覧人数中の教育課程人数</t>
  </si>
  <si>
    <t>特　　別　　展</t>
  </si>
  <si>
    <t>-</t>
  </si>
  <si>
    <t>(単位：人)</t>
  </si>
  <si>
    <t>２３　県立美術館観覧者状況（平成23年度）</t>
  </si>
  <si>
    <t>ムーミンと仲間たち</t>
  </si>
  <si>
    <t>川端康成コレクションと東山魁夷</t>
  </si>
  <si>
    <t>浅川伯教・巧兄弟の心と眼</t>
  </si>
  <si>
    <t>モーリス・ドニ
いのちの輝き、子どものいる風景</t>
  </si>
  <si>
    <t>（単位：日、人）</t>
  </si>
  <si>
    <t>無料観覧の中には教育課程として入館している中・小学生を含む。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</si>
</sst>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.0_ "/>
    <numFmt numFmtId="179" formatCode="0_);[Red]\(0\)"/>
    <numFmt numFmtId="180" formatCode="#,###&quot;日&quot;"/>
    <numFmt numFmtId="181" formatCode="#,###&quot;人&quot;"/>
    <numFmt numFmtId="182" formatCode="&quot;約&quot;#,###&quot;人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60" applyFont="1">
      <alignment vertical="center"/>
      <protection/>
    </xf>
    <xf numFmtId="0" fontId="0" fillId="33" borderId="10" xfId="60" applyFont="1" applyFill="1" applyBorder="1">
      <alignment vertical="center"/>
      <protection/>
    </xf>
    <xf numFmtId="0" fontId="0" fillId="33" borderId="11" xfId="60" applyFont="1" applyFill="1" applyBorder="1">
      <alignment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12" xfId="60" applyFont="1" applyBorder="1" applyAlignment="1">
      <alignment horizontal="centerContinuous" vertical="center"/>
      <protection/>
    </xf>
    <xf numFmtId="0" fontId="0" fillId="33" borderId="13" xfId="60" applyFont="1" applyFill="1" applyBorder="1">
      <alignment vertical="center"/>
      <protection/>
    </xf>
    <xf numFmtId="0" fontId="0" fillId="33" borderId="14" xfId="60" applyFont="1" applyFill="1" applyBorder="1">
      <alignment vertical="center"/>
      <protection/>
    </xf>
    <xf numFmtId="0" fontId="0" fillId="0" borderId="15" xfId="60" applyFont="1" applyBorder="1" applyAlignment="1">
      <alignment horizontal="centerContinuous" vertical="center"/>
      <protection/>
    </xf>
    <xf numFmtId="0" fontId="0" fillId="0" borderId="16" xfId="60" applyFont="1" applyBorder="1" applyAlignment="1">
      <alignment horizontal="centerContinuous" vertical="center"/>
      <protection/>
    </xf>
    <xf numFmtId="0" fontId="0" fillId="33" borderId="17" xfId="60" applyFont="1" applyFill="1" applyBorder="1">
      <alignment vertical="center"/>
      <protection/>
    </xf>
    <xf numFmtId="0" fontId="0" fillId="33" borderId="18" xfId="60" applyFont="1" applyFill="1" applyBorder="1">
      <alignment vertical="center"/>
      <protection/>
    </xf>
    <xf numFmtId="0" fontId="0" fillId="33" borderId="19" xfId="60" applyFont="1" applyFill="1" applyBorder="1">
      <alignment vertical="center"/>
      <protection/>
    </xf>
    <xf numFmtId="0" fontId="0" fillId="0" borderId="0" xfId="60" applyFont="1" applyFill="1" applyBorder="1" applyAlignment="1">
      <alignment horizontal="centerContinuous" vertical="center"/>
      <protection/>
    </xf>
    <xf numFmtId="0" fontId="0" fillId="0" borderId="0" xfId="60" applyFont="1" applyFill="1" applyBorder="1">
      <alignment vertical="center"/>
      <protection/>
    </xf>
    <xf numFmtId="0" fontId="0" fillId="0" borderId="20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vertical="center" wrapText="1"/>
      <protection/>
    </xf>
    <xf numFmtId="181" fontId="0" fillId="0" borderId="20" xfId="60" applyNumberFormat="1" applyFont="1" applyBorder="1">
      <alignment vertical="center"/>
      <protection/>
    </xf>
    <xf numFmtId="181" fontId="0" fillId="0" borderId="0" xfId="60" applyNumberFormat="1" applyFont="1" applyBorder="1">
      <alignment vertical="center"/>
      <protection/>
    </xf>
    <xf numFmtId="0" fontId="2" fillId="0" borderId="0" xfId="60" applyFont="1">
      <alignment vertical="center"/>
      <protection/>
    </xf>
    <xf numFmtId="0" fontId="0" fillId="0" borderId="12" xfId="60" applyFont="1" applyBorder="1" applyAlignment="1">
      <alignment horizontal="center" vertical="center" wrapText="1"/>
      <protection/>
    </xf>
    <xf numFmtId="176" fontId="0" fillId="0" borderId="12" xfId="60" applyNumberFormat="1" applyFont="1" applyBorder="1">
      <alignment vertical="center"/>
      <protection/>
    </xf>
    <xf numFmtId="0" fontId="0" fillId="0" borderId="0" xfId="60" applyFont="1" applyAlignment="1">
      <alignment horizontal="right" vertical="center"/>
      <protection/>
    </xf>
    <xf numFmtId="176" fontId="0" fillId="0" borderId="12" xfId="60" applyNumberFormat="1" applyFont="1" applyBorder="1" applyAlignment="1">
      <alignment horizontal="right" vertical="center"/>
      <protection/>
    </xf>
    <xf numFmtId="176" fontId="0" fillId="0" borderId="12" xfId="60" applyNumberFormat="1" applyFont="1" applyBorder="1" applyAlignment="1">
      <alignment horizontal="right"/>
      <protection/>
    </xf>
    <xf numFmtId="0" fontId="0" fillId="0" borderId="0" xfId="60" applyFont="1" applyAlignment="1">
      <alignment horizontal="right"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17" xfId="60" applyFont="1" applyFill="1" applyBorder="1" applyAlignment="1">
      <alignment horizontal="left" vertical="center" wrapText="1"/>
      <protection/>
    </xf>
    <xf numFmtId="0" fontId="0" fillId="0" borderId="19" xfId="60" applyFont="1" applyFill="1" applyBorder="1" applyAlignment="1">
      <alignment horizontal="left" vertical="center" wrapText="1"/>
      <protection/>
    </xf>
    <xf numFmtId="0" fontId="0" fillId="0" borderId="16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23"/>
  <sheetViews>
    <sheetView tabSelected="1" zoomScaleSheetLayoutView="100" zoomScalePageLayoutView="0" workbookViewId="0" topLeftCell="A7">
      <selection activeCell="H12" sqref="H12"/>
    </sheetView>
  </sheetViews>
  <sheetFormatPr defaultColWidth="9.00390625" defaultRowHeight="13.5"/>
  <cols>
    <col min="1" max="2" width="9.00390625" style="1" customWidth="1"/>
    <col min="3" max="7" width="15.625" style="1" customWidth="1"/>
    <col min="8" max="16384" width="9.00390625" style="1" customWidth="1"/>
  </cols>
  <sheetData>
    <row r="1" spans="1:7" ht="24.75" customHeight="1">
      <c r="A1" s="20" t="s">
        <v>19</v>
      </c>
      <c r="G1" s="26" t="s">
        <v>24</v>
      </c>
    </row>
    <row r="2" spans="1:7" ht="19.5" customHeight="1">
      <c r="A2" s="2"/>
      <c r="B2" s="3"/>
      <c r="C2" s="27" t="s">
        <v>6</v>
      </c>
      <c r="D2" s="5" t="s">
        <v>7</v>
      </c>
      <c r="E2" s="5"/>
      <c r="F2" s="5"/>
      <c r="G2" s="5"/>
    </row>
    <row r="3" spans="1:7" ht="41.25" customHeight="1">
      <c r="A3" s="6"/>
      <c r="B3" s="7"/>
      <c r="C3" s="27"/>
      <c r="D3" s="21" t="s">
        <v>20</v>
      </c>
      <c r="E3" s="21" t="s">
        <v>21</v>
      </c>
      <c r="F3" s="21" t="s">
        <v>22</v>
      </c>
      <c r="G3" s="21" t="s">
        <v>23</v>
      </c>
    </row>
    <row r="4" spans="1:7" ht="19.5" customHeight="1">
      <c r="A4" s="8" t="s">
        <v>5</v>
      </c>
      <c r="B4" s="9"/>
      <c r="C4" s="24">
        <v>310</v>
      </c>
      <c r="D4" s="24">
        <v>45</v>
      </c>
      <c r="E4" s="24">
        <v>47</v>
      </c>
      <c r="F4" s="24">
        <v>32</v>
      </c>
      <c r="G4" s="25">
        <v>48</v>
      </c>
    </row>
    <row r="5" spans="1:7" ht="19.5" customHeight="1">
      <c r="A5" s="10"/>
      <c r="B5" s="4" t="s">
        <v>8</v>
      </c>
      <c r="C5" s="22">
        <v>41223</v>
      </c>
      <c r="D5" s="22">
        <v>13362</v>
      </c>
      <c r="E5" s="22">
        <v>8480</v>
      </c>
      <c r="F5" s="22">
        <v>2549</v>
      </c>
      <c r="G5" s="22">
        <v>4992</v>
      </c>
    </row>
    <row r="6" spans="1:7" ht="19.5" customHeight="1">
      <c r="A6" s="11"/>
      <c r="B6" s="4" t="s">
        <v>0</v>
      </c>
      <c r="C6" s="22">
        <v>3155</v>
      </c>
      <c r="D6" s="22">
        <v>1501</v>
      </c>
      <c r="E6" s="22">
        <v>312</v>
      </c>
      <c r="F6" s="22">
        <v>60</v>
      </c>
      <c r="G6" s="22">
        <v>216</v>
      </c>
    </row>
    <row r="7" spans="1:7" ht="19.5" customHeight="1">
      <c r="A7" s="11" t="s">
        <v>3</v>
      </c>
      <c r="B7" s="4" t="s">
        <v>1</v>
      </c>
      <c r="C7" s="22">
        <v>1988</v>
      </c>
      <c r="D7" s="22">
        <v>858</v>
      </c>
      <c r="E7" s="22">
        <v>198</v>
      </c>
      <c r="F7" s="22">
        <v>37</v>
      </c>
      <c r="G7" s="22">
        <v>129</v>
      </c>
    </row>
    <row r="8" spans="1:7" ht="19.5" customHeight="1">
      <c r="A8" s="12"/>
      <c r="B8" s="4" t="s">
        <v>2</v>
      </c>
      <c r="C8" s="22">
        <f>SUM(C5:C7)</f>
        <v>46366</v>
      </c>
      <c r="D8" s="22">
        <f>SUM(D5:D7)</f>
        <v>15721</v>
      </c>
      <c r="E8" s="22">
        <f>SUM(E5:E7)</f>
        <v>8990</v>
      </c>
      <c r="F8" s="22">
        <f>SUM(F5:F7)</f>
        <v>2646</v>
      </c>
      <c r="G8" s="22">
        <f>SUM(G5:G7)</f>
        <v>5337</v>
      </c>
    </row>
    <row r="9" spans="1:7" ht="19.5" customHeight="1">
      <c r="A9" s="10"/>
      <c r="B9" s="4" t="s">
        <v>8</v>
      </c>
      <c r="C9" s="22">
        <v>4131</v>
      </c>
      <c r="D9" s="22">
        <v>121</v>
      </c>
      <c r="E9" s="22">
        <v>734</v>
      </c>
      <c r="F9" s="22">
        <v>107</v>
      </c>
      <c r="G9" s="22">
        <v>21</v>
      </c>
    </row>
    <row r="10" spans="1:7" ht="19.5" customHeight="1">
      <c r="A10" s="11"/>
      <c r="B10" s="4" t="s">
        <v>0</v>
      </c>
      <c r="C10" s="22">
        <v>1118</v>
      </c>
      <c r="D10" s="22">
        <v>276</v>
      </c>
      <c r="E10" s="22">
        <v>15</v>
      </c>
      <c r="F10" s="22">
        <v>9</v>
      </c>
      <c r="G10" s="22">
        <v>0</v>
      </c>
    </row>
    <row r="11" spans="1:7" ht="19.5" customHeight="1">
      <c r="A11" s="11" t="s">
        <v>4</v>
      </c>
      <c r="B11" s="4" t="s">
        <v>1</v>
      </c>
      <c r="C11" s="22">
        <v>595</v>
      </c>
      <c r="D11" s="22">
        <v>0</v>
      </c>
      <c r="E11" s="22">
        <v>0</v>
      </c>
      <c r="F11" s="22">
        <v>5</v>
      </c>
      <c r="G11" s="22">
        <v>0</v>
      </c>
    </row>
    <row r="12" spans="1:7" ht="19.5" customHeight="1">
      <c r="A12" s="12"/>
      <c r="B12" s="4" t="s">
        <v>2</v>
      </c>
      <c r="C12" s="22">
        <f>SUM(C9:C11)</f>
        <v>5844</v>
      </c>
      <c r="D12" s="22">
        <f>SUM(D9:D11)</f>
        <v>397</v>
      </c>
      <c r="E12" s="22">
        <f>SUM(E9:E11)</f>
        <v>749</v>
      </c>
      <c r="F12" s="22">
        <f>SUM(F9:F11)</f>
        <v>121</v>
      </c>
      <c r="G12" s="22">
        <f>SUM(G9:G11)</f>
        <v>21</v>
      </c>
    </row>
    <row r="13" spans="1:7" ht="19.5" customHeight="1">
      <c r="A13" s="8" t="s">
        <v>9</v>
      </c>
      <c r="B13" s="9"/>
      <c r="C13" s="22">
        <v>50971</v>
      </c>
      <c r="D13" s="22">
        <v>10854</v>
      </c>
      <c r="E13" s="22">
        <v>7260</v>
      </c>
      <c r="F13" s="22">
        <v>6757</v>
      </c>
      <c r="G13" s="22">
        <v>7361</v>
      </c>
    </row>
    <row r="14" spans="1:7" ht="19.5" customHeight="1">
      <c r="A14" s="8" t="s">
        <v>10</v>
      </c>
      <c r="B14" s="9"/>
      <c r="C14" s="22">
        <f>C8+C12+C13</f>
        <v>103181</v>
      </c>
      <c r="D14" s="22">
        <f>D8+D12+D13</f>
        <v>26972</v>
      </c>
      <c r="E14" s="22">
        <f>E8+E12+E13</f>
        <v>16999</v>
      </c>
      <c r="F14" s="22">
        <f>F8+F12+F13</f>
        <v>9524</v>
      </c>
      <c r="G14" s="22">
        <f>G8+G12+G13</f>
        <v>12719</v>
      </c>
    </row>
    <row r="15" spans="1:7" ht="19.5" customHeight="1">
      <c r="A15" s="8" t="s">
        <v>11</v>
      </c>
      <c r="B15" s="9"/>
      <c r="C15" s="22">
        <f>C14/C4</f>
        <v>332.84193548387094</v>
      </c>
      <c r="D15" s="22">
        <f>D14/D4</f>
        <v>599.3777777777777</v>
      </c>
      <c r="E15" s="22">
        <f>E14/E4</f>
        <v>361.6808510638298</v>
      </c>
      <c r="F15" s="22">
        <f>F14/F4</f>
        <v>297.625</v>
      </c>
      <c r="G15" s="22">
        <f>G14/G4</f>
        <v>264.9791666666667</v>
      </c>
    </row>
    <row r="17" spans="1:2" ht="13.5">
      <c r="A17" s="13" t="s">
        <v>12</v>
      </c>
      <c r="B17" s="1" t="s">
        <v>13</v>
      </c>
    </row>
    <row r="18" ht="13.5">
      <c r="B18" s="1" t="s">
        <v>25</v>
      </c>
    </row>
    <row r="19" ht="13.5">
      <c r="B19" s="1" t="s">
        <v>14</v>
      </c>
    </row>
    <row r="20" ht="13.5">
      <c r="D20" s="23" t="s">
        <v>18</v>
      </c>
    </row>
    <row r="21" spans="1:7" ht="19.5" customHeight="1">
      <c r="A21" s="14"/>
      <c r="B21" s="28" t="s">
        <v>15</v>
      </c>
      <c r="C21" s="30" t="s">
        <v>6</v>
      </c>
      <c r="D21" s="4" t="s">
        <v>16</v>
      </c>
      <c r="E21" s="15"/>
      <c r="F21" s="16"/>
      <c r="G21" s="16"/>
    </row>
    <row r="22" spans="1:7" ht="41.25" customHeight="1">
      <c r="A22" s="14"/>
      <c r="B22" s="29"/>
      <c r="C22" s="30"/>
      <c r="D22" s="21" t="s">
        <v>17</v>
      </c>
      <c r="E22" s="15"/>
      <c r="F22" s="17"/>
      <c r="G22" s="17"/>
    </row>
    <row r="23" spans="2:7" ht="13.5">
      <c r="B23" s="4" t="s">
        <v>2</v>
      </c>
      <c r="C23" s="22">
        <v>2614</v>
      </c>
      <c r="D23" s="22">
        <v>643</v>
      </c>
      <c r="E23" s="18"/>
      <c r="F23" s="19"/>
      <c r="G23" s="19"/>
    </row>
  </sheetData>
  <sheetProtection/>
  <mergeCells count="3">
    <mergeCell ref="C2:C3"/>
    <mergeCell ref="B21:B22"/>
    <mergeCell ref="C21:C2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scale="90" r:id="rId1"/>
  <headerFooter scaleWithDoc="0" alignWithMargins="0">
    <oddFooter>&amp;C164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2013-01-11T02:06:34Z</cp:lastPrinted>
  <dcterms:created xsi:type="dcterms:W3CDTF">2000-06-13T00:20:04Z</dcterms:created>
  <dcterms:modified xsi:type="dcterms:W3CDTF">2013-04-24T05:59:03Z</dcterms:modified>
  <cp:category/>
  <cp:version/>
  <cp:contentType/>
  <cp:contentStatus/>
</cp:coreProperties>
</file>