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00" windowHeight="9480" activeTab="0"/>
  </bookViews>
  <sheets>
    <sheet name="Sheet1" sheetId="1" r:id="rId1"/>
  </sheets>
  <definedNames>
    <definedName name="_xlnm.Print_Area" localSheetId="0">'Sheet1'!$A$1:$E$179</definedName>
  </definedNames>
  <calcPr fullCalcOnLoad="1"/>
</workbook>
</file>

<file path=xl/sharedStrings.xml><?xml version="1.0" encoding="utf-8"?>
<sst xmlns="http://schemas.openxmlformats.org/spreadsheetml/2006/main" count="182" uniqueCount="62">
  <si>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</si>
  <si>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</si>
  <si>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</si>
  <si>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</si>
  <si>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</si>
  <si>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</si>
  <si>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2　一般会計歳入歳出状況（歳出）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</si>
  <si>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</si>
  <si>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</si>
  <si>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</si>
  <si>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</si>
  <si>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</si>
  <si>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</si>
  <si>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</si>
  <si>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</si>
  <si>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</si>
  <si>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</si>
  <si>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</si>
  <si>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</si>
  <si>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</si>
  <si>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</si>
  <si>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清掃費</t>
  </si>
  <si>
    <t>下水道費</t>
  </si>
  <si>
    <t>上水道費</t>
  </si>
  <si>
    <t>労働費</t>
  </si>
  <si>
    <t>労働諸費</t>
  </si>
  <si>
    <t>農林水産業費</t>
  </si>
  <si>
    <t>農業費</t>
  </si>
  <si>
    <t>林業費</t>
  </si>
  <si>
    <t>中央卸売市場費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</si>
  <si>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</si>
  <si>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</si>
  <si>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</si>
  <si>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</si>
  <si>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</si>
  <si>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</si>
  <si>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</si>
  <si>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</si>
  <si>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</si>
  <si>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</si>
  <si>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</si>
  <si>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高等学校費</t>
  </si>
  <si>
    <t>専門学校費</t>
  </si>
  <si>
    <t>社会教育費</t>
  </si>
  <si>
    <t>社会体育費</t>
  </si>
  <si>
    <t>災害復旧費</t>
  </si>
  <si>
    <t>公共土木施設災害復旧費</t>
  </si>
  <si>
    <t>文教施設災害復旧費</t>
  </si>
  <si>
    <t>その他公共施設公用施設災害復旧費</t>
  </si>
  <si>
    <t>公債費</t>
  </si>
  <si>
    <t>諸支出金</t>
  </si>
  <si>
    <t>普通財産取得費</t>
  </si>
  <si>
    <t>土地開発基金費</t>
  </si>
  <si>
    <t>開発公社費</t>
  </si>
  <si>
    <t>予備費</t>
  </si>
  <si>
    <t>幼児教育振興費</t>
  </si>
  <si>
    <t>保健衛生費</t>
  </si>
  <si>
    <t>平成22年度</t>
  </si>
  <si>
    <t>地方卸売市場費</t>
  </si>
  <si>
    <t>平成23年度</t>
  </si>
  <si>
    <t>平成24年度</t>
  </si>
  <si>
    <t>農林水産業施設災害復旧費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</si>
</sst>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78"/>
  <sheetViews>
    <sheetView tabSelected="1" zoomScaleSheetLayoutView="100" zoomScalePageLayoutView="0" workbookViewId="0" topLeftCell="A1">
      <selection activeCell="A2" sqref="A2:B3"/>
    </sheetView>
  </sheetViews>
  <sheetFormatPr defaultColWidth="9.00390625" defaultRowHeight="13.5"/>
  <cols>
    <col min="1" max="1" width="9.125" style="7" customWidth="1"/>
    <col min="2" max="2" width="33.75390625" style="7" customWidth="1"/>
    <col min="3" max="5" width="17.50390625" style="7" customWidth="1"/>
    <col min="6" max="16384" width="9.00390625" style="7" customWidth="1"/>
  </cols>
  <sheetData>
    <row r="1" spans="1:5" ht="14.25">
      <c r="A1" s="41" t="s">
        <v>6</v>
      </c>
      <c r="B1" s="41"/>
      <c r="C1" s="40"/>
      <c r="D1" s="40"/>
      <c r="E1" s="3" t="s">
        <v>5</v>
      </c>
    </row>
    <row r="2" spans="1:5" ht="14.25">
      <c r="A2" s="42" t="s">
        <v>4</v>
      </c>
      <c r="B2" s="43"/>
      <c r="C2" s="21" t="s">
        <v>57</v>
      </c>
      <c r="D2" s="22"/>
      <c r="E2" s="23"/>
    </row>
    <row r="3" spans="1:5" ht="14.25">
      <c r="A3" s="44"/>
      <c r="B3" s="45"/>
      <c r="C3" s="4" t="s">
        <v>0</v>
      </c>
      <c r="D3" s="6" t="s">
        <v>1</v>
      </c>
      <c r="E3" s="6" t="s">
        <v>2</v>
      </c>
    </row>
    <row r="4" spans="1:5" ht="14.25">
      <c r="A4" s="31" t="s">
        <v>3</v>
      </c>
      <c r="B4" s="32"/>
      <c r="C4" s="8">
        <f>SUM(C5,C7,C14,C19,C24,C26,C30,C32,C37,C39,C48,C52,C54,C58)</f>
        <v>70496744000</v>
      </c>
      <c r="D4" s="5">
        <f>SUM(D5,D7,D14,D19,D24,D26,D30,D32,D37,D39,D48,D52,D54,D58)</f>
        <v>76820340623</v>
      </c>
      <c r="E4" s="5">
        <f>SUM(E5,E7,E14,E19,E24,E26,E30,E32,E37,E39,E48,E52,E54,E58)</f>
        <v>71748807129</v>
      </c>
    </row>
    <row r="5" spans="1:5" ht="14.25">
      <c r="A5" s="24" t="s">
        <v>7</v>
      </c>
      <c r="B5" s="25"/>
      <c r="C5" s="8">
        <f>SUM(C6)</f>
        <v>484307000</v>
      </c>
      <c r="D5" s="8">
        <f>SUM(D6)</f>
        <v>475991000</v>
      </c>
      <c r="E5" s="8">
        <f>SUM(E6)</f>
        <v>463701024</v>
      </c>
    </row>
    <row r="6" spans="1:5" ht="14.25">
      <c r="A6" s="2"/>
      <c r="B6" s="10" t="s">
        <v>7</v>
      </c>
      <c r="C6" s="9">
        <v>484307000</v>
      </c>
      <c r="D6" s="9">
        <v>475991000</v>
      </c>
      <c r="E6" s="9">
        <v>463701024</v>
      </c>
    </row>
    <row r="7" spans="1:5" ht="14.25">
      <c r="A7" s="24" t="s">
        <v>8</v>
      </c>
      <c r="B7" s="25"/>
      <c r="C7" s="8">
        <f>SUM(C8:C13)</f>
        <v>7854120000</v>
      </c>
      <c r="D7" s="8">
        <f>SUM(D8:D13)</f>
        <v>8312072000</v>
      </c>
      <c r="E7" s="8">
        <f>SUM(E8:E13)</f>
        <v>8056352164</v>
      </c>
    </row>
    <row r="8" spans="1:5" ht="14.25">
      <c r="A8" s="34"/>
      <c r="B8" s="10" t="s">
        <v>9</v>
      </c>
      <c r="C8" s="9">
        <v>6103845000</v>
      </c>
      <c r="D8" s="9">
        <v>6536978000</v>
      </c>
      <c r="E8" s="9">
        <v>6362000656</v>
      </c>
    </row>
    <row r="9" spans="1:5" ht="14.25">
      <c r="A9" s="35"/>
      <c r="B9" s="10" t="s">
        <v>10</v>
      </c>
      <c r="C9" s="9">
        <v>968011000</v>
      </c>
      <c r="D9" s="9">
        <v>1007751000</v>
      </c>
      <c r="E9" s="9">
        <v>983914434</v>
      </c>
    </row>
    <row r="10" spans="1:5" ht="14.25">
      <c r="A10" s="35"/>
      <c r="B10" s="10" t="s">
        <v>11</v>
      </c>
      <c r="C10" s="9">
        <v>332553000</v>
      </c>
      <c r="D10" s="9">
        <v>328514000</v>
      </c>
      <c r="E10" s="9">
        <v>326176090</v>
      </c>
    </row>
    <row r="11" spans="1:5" ht="14.25">
      <c r="A11" s="35"/>
      <c r="B11" s="10" t="s">
        <v>12</v>
      </c>
      <c r="C11" s="9">
        <v>270335000</v>
      </c>
      <c r="D11" s="9">
        <v>248770000</v>
      </c>
      <c r="E11" s="9">
        <v>197719690</v>
      </c>
    </row>
    <row r="12" spans="1:5" ht="14.25">
      <c r="A12" s="35"/>
      <c r="B12" s="10" t="s">
        <v>13</v>
      </c>
      <c r="C12" s="9">
        <v>110893000</v>
      </c>
      <c r="D12" s="9">
        <v>124877000</v>
      </c>
      <c r="E12" s="9">
        <v>121396371</v>
      </c>
    </row>
    <row r="13" spans="1:5" ht="14.25">
      <c r="A13" s="35"/>
      <c r="B13" s="10" t="s">
        <v>14</v>
      </c>
      <c r="C13" s="9">
        <v>68483000</v>
      </c>
      <c r="D13" s="9">
        <v>65182000</v>
      </c>
      <c r="E13" s="9">
        <v>65144923</v>
      </c>
    </row>
    <row r="14" spans="1:5" ht="14.25">
      <c r="A14" s="24" t="s">
        <v>15</v>
      </c>
      <c r="B14" s="25"/>
      <c r="C14" s="8">
        <f>SUM(C15:C18)</f>
        <v>24221402000</v>
      </c>
      <c r="D14" s="8">
        <f>SUM(D15:D18)</f>
        <v>26356732000</v>
      </c>
      <c r="E14" s="8">
        <f>SUM(E15:E18)</f>
        <v>25688190093</v>
      </c>
    </row>
    <row r="15" spans="1:5" ht="14.25">
      <c r="A15" s="34"/>
      <c r="B15" s="10" t="s">
        <v>16</v>
      </c>
      <c r="C15" s="9">
        <v>11651498000</v>
      </c>
      <c r="D15" s="9">
        <v>12528995000</v>
      </c>
      <c r="E15" s="9">
        <v>11992840082</v>
      </c>
    </row>
    <row r="16" spans="1:5" ht="14.25">
      <c r="A16" s="35"/>
      <c r="B16" s="10" t="s">
        <v>17</v>
      </c>
      <c r="C16" s="9">
        <v>9288767000</v>
      </c>
      <c r="D16" s="9">
        <v>9728674000</v>
      </c>
      <c r="E16" s="9">
        <v>9655821062</v>
      </c>
    </row>
    <row r="17" spans="1:5" ht="14.25">
      <c r="A17" s="35"/>
      <c r="B17" s="10" t="s">
        <v>18</v>
      </c>
      <c r="C17" s="9">
        <v>3280757000</v>
      </c>
      <c r="D17" s="9">
        <v>4098683000</v>
      </c>
      <c r="E17" s="9">
        <v>4039381046</v>
      </c>
    </row>
    <row r="18" spans="1:5" ht="14.25">
      <c r="A18" s="35"/>
      <c r="B18" s="10" t="s">
        <v>19</v>
      </c>
      <c r="C18" s="9">
        <v>380000</v>
      </c>
      <c r="D18" s="9">
        <v>380000</v>
      </c>
      <c r="E18" s="9">
        <v>147903</v>
      </c>
    </row>
    <row r="19" spans="1:5" ht="14.25">
      <c r="A19" s="24" t="s">
        <v>20</v>
      </c>
      <c r="B19" s="25"/>
      <c r="C19" s="8">
        <f>SUM(C20:C23)</f>
        <v>10097730000</v>
      </c>
      <c r="D19" s="8">
        <f>SUM(D20:D23)</f>
        <v>10323312000</v>
      </c>
      <c r="E19" s="8">
        <f>SUM(E20:E23)</f>
        <v>10051012991</v>
      </c>
    </row>
    <row r="20" spans="1:5" ht="14.25">
      <c r="A20" s="26"/>
      <c r="B20" s="10" t="s">
        <v>56</v>
      </c>
      <c r="C20" s="9">
        <v>3059363000</v>
      </c>
      <c r="D20" s="9">
        <v>3264694000</v>
      </c>
      <c r="E20" s="9">
        <v>3071823914</v>
      </c>
    </row>
    <row r="21" spans="1:5" ht="14.25">
      <c r="A21" s="28"/>
      <c r="B21" s="10" t="s">
        <v>21</v>
      </c>
      <c r="C21" s="9">
        <v>3322405000</v>
      </c>
      <c r="D21" s="9">
        <v>3342656000</v>
      </c>
      <c r="E21" s="9">
        <v>3266014066</v>
      </c>
    </row>
    <row r="22" spans="1:5" ht="14.25">
      <c r="A22" s="28"/>
      <c r="B22" s="10" t="s">
        <v>22</v>
      </c>
      <c r="C22" s="9">
        <v>3614497000</v>
      </c>
      <c r="D22" s="9">
        <v>3614497000</v>
      </c>
      <c r="E22" s="9">
        <v>3613942000</v>
      </c>
    </row>
    <row r="23" spans="1:5" ht="14.25">
      <c r="A23" s="29"/>
      <c r="B23" s="10" t="s">
        <v>23</v>
      </c>
      <c r="C23" s="9">
        <v>101465000</v>
      </c>
      <c r="D23" s="9">
        <v>101465000</v>
      </c>
      <c r="E23" s="9">
        <v>99233011</v>
      </c>
    </row>
    <row r="24" spans="1:5" ht="14.25">
      <c r="A24" s="24" t="s">
        <v>24</v>
      </c>
      <c r="B24" s="25"/>
      <c r="C24" s="8">
        <f>SUM(C25)</f>
        <v>1015279000</v>
      </c>
      <c r="D24" s="8">
        <f>SUM(D25)</f>
        <v>1014372000</v>
      </c>
      <c r="E24" s="8">
        <f>SUM(E25)</f>
        <v>861963781</v>
      </c>
    </row>
    <row r="25" spans="1:5" ht="14.25">
      <c r="A25" s="2"/>
      <c r="B25" s="10" t="s">
        <v>25</v>
      </c>
      <c r="C25" s="9">
        <v>1015279000</v>
      </c>
      <c r="D25" s="9">
        <v>1014372000</v>
      </c>
      <c r="E25" s="9">
        <v>861963781</v>
      </c>
    </row>
    <row r="26" spans="1:5" ht="14.25">
      <c r="A26" s="24" t="s">
        <v>26</v>
      </c>
      <c r="B26" s="25"/>
      <c r="C26" s="8">
        <f>SUM(C27:C29)</f>
        <v>1024257000</v>
      </c>
      <c r="D26" s="8">
        <f>SUM(D27:D29)</f>
        <v>1085976000</v>
      </c>
      <c r="E26" s="8">
        <f>SUM(E27:E29)</f>
        <v>1009452448</v>
      </c>
    </row>
    <row r="27" spans="1:5" ht="14.25">
      <c r="A27" s="26"/>
      <c r="B27" s="10" t="s">
        <v>27</v>
      </c>
      <c r="C27" s="9">
        <v>801247000</v>
      </c>
      <c r="D27" s="9">
        <v>835650000</v>
      </c>
      <c r="E27" s="9">
        <v>784454733</v>
      </c>
    </row>
    <row r="28" spans="1:5" ht="14.25">
      <c r="A28" s="28"/>
      <c r="B28" s="10" t="s">
        <v>28</v>
      </c>
      <c r="C28" s="9">
        <v>142012000</v>
      </c>
      <c r="D28" s="9">
        <v>167236000</v>
      </c>
      <c r="E28" s="9">
        <v>141907715</v>
      </c>
    </row>
    <row r="29" spans="1:5" ht="14.25">
      <c r="A29" s="29"/>
      <c r="B29" s="10" t="s">
        <v>29</v>
      </c>
      <c r="C29" s="9">
        <v>80998000</v>
      </c>
      <c r="D29" s="9">
        <v>83090000</v>
      </c>
      <c r="E29" s="9">
        <v>83090000</v>
      </c>
    </row>
    <row r="30" spans="1:5" ht="14.25">
      <c r="A30" s="24" t="s">
        <v>30</v>
      </c>
      <c r="B30" s="25"/>
      <c r="C30" s="8">
        <f>SUM(C31)</f>
        <v>964659000</v>
      </c>
      <c r="D30" s="8">
        <f>SUM(D31)</f>
        <v>988164000</v>
      </c>
      <c r="E30" s="8">
        <f>SUM(E31)</f>
        <v>638729486</v>
      </c>
    </row>
    <row r="31" spans="1:5" ht="14.25">
      <c r="A31" s="2"/>
      <c r="B31" s="10" t="s">
        <v>30</v>
      </c>
      <c r="C31" s="9">
        <v>964659000</v>
      </c>
      <c r="D31" s="9">
        <v>988164000</v>
      </c>
      <c r="E31" s="9">
        <v>638729486</v>
      </c>
    </row>
    <row r="32" spans="1:5" ht="14.25">
      <c r="A32" s="24" t="s">
        <v>31</v>
      </c>
      <c r="B32" s="25"/>
      <c r="C32" s="8">
        <f>SUM(C33:C36)</f>
        <v>7219815000</v>
      </c>
      <c r="D32" s="8">
        <f>SUM(D33:D36)</f>
        <v>9306153423</v>
      </c>
      <c r="E32" s="8">
        <f>SUM(E33:E36)</f>
        <v>7826529712</v>
      </c>
    </row>
    <row r="33" spans="1:5" ht="14.25">
      <c r="A33" s="26"/>
      <c r="B33" s="10" t="s">
        <v>32</v>
      </c>
      <c r="C33" s="9">
        <v>1855804000</v>
      </c>
      <c r="D33" s="9">
        <v>2241934748</v>
      </c>
      <c r="E33" s="9">
        <v>1808984920</v>
      </c>
    </row>
    <row r="34" spans="1:5" ht="14.25">
      <c r="A34" s="28"/>
      <c r="B34" s="10" t="s">
        <v>33</v>
      </c>
      <c r="C34" s="9">
        <v>130773000</v>
      </c>
      <c r="D34" s="9">
        <v>172421000</v>
      </c>
      <c r="E34" s="9">
        <v>143674303</v>
      </c>
    </row>
    <row r="35" spans="1:5" ht="14.25">
      <c r="A35" s="28"/>
      <c r="B35" s="10" t="s">
        <v>34</v>
      </c>
      <c r="C35" s="9">
        <v>4860282000</v>
      </c>
      <c r="D35" s="9">
        <v>6429764675</v>
      </c>
      <c r="E35" s="9">
        <v>5481782226</v>
      </c>
    </row>
    <row r="36" spans="1:5" ht="14.25">
      <c r="A36" s="29"/>
      <c r="B36" s="10" t="s">
        <v>35</v>
      </c>
      <c r="C36" s="9">
        <v>372956000</v>
      </c>
      <c r="D36" s="9">
        <v>462033000</v>
      </c>
      <c r="E36" s="9">
        <v>392088263</v>
      </c>
    </row>
    <row r="37" spans="1:5" ht="14.25">
      <c r="A37" s="24" t="s">
        <v>36</v>
      </c>
      <c r="B37" s="25"/>
      <c r="C37" s="8">
        <f>SUM(C38)</f>
        <v>2409409000</v>
      </c>
      <c r="D37" s="8">
        <f>SUM(D38)</f>
        <v>2448338000</v>
      </c>
      <c r="E37" s="8">
        <f>SUM(E38)</f>
        <v>2399224368</v>
      </c>
    </row>
    <row r="38" spans="1:5" ht="14.25">
      <c r="A38" s="2"/>
      <c r="B38" s="10" t="s">
        <v>36</v>
      </c>
      <c r="C38" s="9">
        <v>2409409000</v>
      </c>
      <c r="D38" s="9">
        <v>2448338000</v>
      </c>
      <c r="E38" s="9">
        <v>2399224368</v>
      </c>
    </row>
    <row r="39" spans="1:5" ht="14.25">
      <c r="A39" s="24" t="s">
        <v>37</v>
      </c>
      <c r="B39" s="25"/>
      <c r="C39" s="8">
        <f>SUM(C40:C47)</f>
        <v>8532065000</v>
      </c>
      <c r="D39" s="8">
        <f>SUM(D40:D47)</f>
        <v>9889156200</v>
      </c>
      <c r="E39" s="8">
        <f>SUM(E40:E47)</f>
        <v>8151584475</v>
      </c>
    </row>
    <row r="40" spans="1:5" ht="14.25">
      <c r="A40" s="26"/>
      <c r="B40" s="10" t="s">
        <v>38</v>
      </c>
      <c r="C40" s="9">
        <v>276197000</v>
      </c>
      <c r="D40" s="9">
        <v>300814000</v>
      </c>
      <c r="E40" s="9">
        <v>293899662</v>
      </c>
    </row>
    <row r="41" spans="1:5" ht="14.25">
      <c r="A41" s="28"/>
      <c r="B41" s="10" t="s">
        <v>39</v>
      </c>
      <c r="C41" s="9">
        <v>4683173000</v>
      </c>
      <c r="D41" s="9">
        <v>5410712200</v>
      </c>
      <c r="E41" s="9">
        <v>4465789857</v>
      </c>
    </row>
    <row r="42" spans="1:5" ht="14.25">
      <c r="A42" s="28"/>
      <c r="B42" s="10" t="s">
        <v>40</v>
      </c>
      <c r="C42" s="9">
        <v>1339614000</v>
      </c>
      <c r="D42" s="9">
        <v>1893013000</v>
      </c>
      <c r="E42" s="9">
        <v>1200222990</v>
      </c>
    </row>
    <row r="43" spans="1:5" ht="14.25">
      <c r="A43" s="28"/>
      <c r="B43" s="10" t="s">
        <v>41</v>
      </c>
      <c r="C43" s="9">
        <v>719289000</v>
      </c>
      <c r="D43" s="9">
        <v>716334000</v>
      </c>
      <c r="E43" s="9">
        <v>703611942</v>
      </c>
    </row>
    <row r="44" spans="1:5" ht="14.25">
      <c r="A44" s="28"/>
      <c r="B44" s="10" t="s">
        <v>42</v>
      </c>
      <c r="C44" s="9">
        <v>171521000</v>
      </c>
      <c r="D44" s="9">
        <v>170394000</v>
      </c>
      <c r="E44" s="9">
        <v>167149866</v>
      </c>
    </row>
    <row r="45" spans="1:5" ht="14.25">
      <c r="A45" s="28"/>
      <c r="B45" s="10" t="s">
        <v>43</v>
      </c>
      <c r="C45" s="9">
        <v>951804000</v>
      </c>
      <c r="D45" s="9">
        <v>991240000</v>
      </c>
      <c r="E45" s="9">
        <v>921441334</v>
      </c>
    </row>
    <row r="46" spans="1:5" ht="14.25">
      <c r="A46" s="28"/>
      <c r="B46" s="10" t="s">
        <v>44</v>
      </c>
      <c r="C46" s="9">
        <v>211743000</v>
      </c>
      <c r="D46" s="9">
        <v>213569000</v>
      </c>
      <c r="E46" s="9">
        <v>207029655</v>
      </c>
    </row>
    <row r="47" spans="1:5" ht="14.25">
      <c r="A47" s="29"/>
      <c r="B47" s="10" t="s">
        <v>55</v>
      </c>
      <c r="C47" s="9">
        <v>178724000</v>
      </c>
      <c r="D47" s="9">
        <v>193080000</v>
      </c>
      <c r="E47" s="9">
        <v>192439169</v>
      </c>
    </row>
    <row r="48" spans="1:5" ht="14.25">
      <c r="A48" s="24" t="s">
        <v>45</v>
      </c>
      <c r="B48" s="25"/>
      <c r="C48" s="8">
        <f>SUM(C49:C51)</f>
        <v>4000</v>
      </c>
      <c r="D48" s="8">
        <f>SUM(D49:D51)</f>
        <v>4000</v>
      </c>
      <c r="E48" s="8">
        <f>SUM(E49:E51)</f>
        <v>0</v>
      </c>
    </row>
    <row r="49" spans="1:5" ht="14.25">
      <c r="A49" s="26"/>
      <c r="B49" s="10" t="s">
        <v>46</v>
      </c>
      <c r="C49" s="9">
        <v>2000</v>
      </c>
      <c r="D49" s="9">
        <v>2000</v>
      </c>
      <c r="E49" s="9">
        <v>0</v>
      </c>
    </row>
    <row r="50" spans="1:5" ht="14.25">
      <c r="A50" s="28"/>
      <c r="B50" s="10" t="s">
        <v>47</v>
      </c>
      <c r="C50" s="9">
        <v>1000</v>
      </c>
      <c r="D50" s="9">
        <v>1000</v>
      </c>
      <c r="E50" s="9">
        <v>0</v>
      </c>
    </row>
    <row r="51" spans="1:5" ht="14.25">
      <c r="A51" s="29"/>
      <c r="B51" s="10" t="s">
        <v>48</v>
      </c>
      <c r="C51" s="9">
        <v>1000</v>
      </c>
      <c r="D51" s="9">
        <v>1000</v>
      </c>
      <c r="E51" s="9">
        <v>0</v>
      </c>
    </row>
    <row r="52" spans="1:5" ht="14.25">
      <c r="A52" s="24" t="s">
        <v>49</v>
      </c>
      <c r="B52" s="25"/>
      <c r="C52" s="8">
        <f>SUM(C53)</f>
        <v>6288964000</v>
      </c>
      <c r="D52" s="8">
        <f>SUM(D53)</f>
        <v>6247525000</v>
      </c>
      <c r="E52" s="8">
        <f>SUM(E53)</f>
        <v>6237595222</v>
      </c>
    </row>
    <row r="53" spans="1:5" ht="14.25">
      <c r="A53" s="2"/>
      <c r="B53" s="10" t="s">
        <v>49</v>
      </c>
      <c r="C53" s="9">
        <v>6288964000</v>
      </c>
      <c r="D53" s="9">
        <v>6247525000</v>
      </c>
      <c r="E53" s="9">
        <v>6237595222</v>
      </c>
    </row>
    <row r="54" spans="1:5" ht="14.25">
      <c r="A54" s="24" t="s">
        <v>50</v>
      </c>
      <c r="B54" s="25"/>
      <c r="C54" s="8">
        <f>SUM(C55:C57)</f>
        <v>364733000</v>
      </c>
      <c r="D54" s="8">
        <f>SUM(D55:D57)</f>
        <v>364733000</v>
      </c>
      <c r="E54" s="8">
        <f>SUM(E55:E57)</f>
        <v>364471365</v>
      </c>
    </row>
    <row r="55" spans="1:5" ht="14.25">
      <c r="A55" s="26"/>
      <c r="B55" s="10" t="s">
        <v>51</v>
      </c>
      <c r="C55" s="9">
        <v>2000</v>
      </c>
      <c r="D55" s="9">
        <v>2000</v>
      </c>
      <c r="E55" s="9">
        <v>0</v>
      </c>
    </row>
    <row r="56" spans="1:5" ht="14.25">
      <c r="A56" s="28"/>
      <c r="B56" s="10" t="s">
        <v>52</v>
      </c>
      <c r="C56" s="9">
        <v>214731000</v>
      </c>
      <c r="D56" s="9">
        <v>214731000</v>
      </c>
      <c r="E56" s="9">
        <v>214471365</v>
      </c>
    </row>
    <row r="57" spans="1:5" ht="14.25">
      <c r="A57" s="29"/>
      <c r="B57" s="10" t="s">
        <v>53</v>
      </c>
      <c r="C57" s="9">
        <v>150000000</v>
      </c>
      <c r="D57" s="9">
        <v>150000000</v>
      </c>
      <c r="E57" s="9">
        <v>150000000</v>
      </c>
    </row>
    <row r="58" spans="1:5" ht="14.25">
      <c r="A58" s="24" t="s">
        <v>54</v>
      </c>
      <c r="B58" s="25"/>
      <c r="C58" s="8">
        <f>SUM(C59)</f>
        <v>20000000</v>
      </c>
      <c r="D58" s="8">
        <f>SUM(D59)</f>
        <v>7812000</v>
      </c>
      <c r="E58" s="8">
        <f>SUM(E59)</f>
        <v>0</v>
      </c>
    </row>
    <row r="59" spans="1:5" ht="14.25">
      <c r="A59" s="2"/>
      <c r="B59" s="10" t="s">
        <v>54</v>
      </c>
      <c r="C59" s="9">
        <v>20000000</v>
      </c>
      <c r="D59" s="1">
        <v>7812000</v>
      </c>
      <c r="E59" s="1">
        <v>0</v>
      </c>
    </row>
    <row r="60" spans="1:5" ht="14.25">
      <c r="A60" s="17"/>
      <c r="B60" s="11"/>
      <c r="C60" s="12"/>
      <c r="D60" s="13"/>
      <c r="E60" s="13"/>
    </row>
    <row r="61" spans="1:5" ht="14.25">
      <c r="A61" s="18"/>
      <c r="B61" s="14"/>
      <c r="C61" s="15"/>
      <c r="D61" s="16"/>
      <c r="E61" s="16"/>
    </row>
    <row r="62" spans="1:5" ht="14.25">
      <c r="A62" s="30" t="s">
        <v>4</v>
      </c>
      <c r="B62" s="30"/>
      <c r="C62" s="21" t="s">
        <v>59</v>
      </c>
      <c r="D62" s="22"/>
      <c r="E62" s="23"/>
    </row>
    <row r="63" spans="1:5" ht="14.25">
      <c r="A63" s="30"/>
      <c r="B63" s="30"/>
      <c r="C63" s="4" t="s">
        <v>0</v>
      </c>
      <c r="D63" s="6" t="s">
        <v>1</v>
      </c>
      <c r="E63" s="6" t="s">
        <v>2</v>
      </c>
    </row>
    <row r="64" spans="1:5" ht="14.25">
      <c r="A64" s="31" t="s">
        <v>3</v>
      </c>
      <c r="B64" s="32"/>
      <c r="C64" s="19">
        <f>SUM(C65,C67,C74,C79,C84,C86,C90,C92,C97,C99,C108,C113,C115,C118)</f>
        <v>71576719000</v>
      </c>
      <c r="D64" s="19">
        <f>SUM(D65,D67,D74,D79,D84,D86,D90,D92,D97,D99,D108,D113,D115,D118)</f>
        <v>75896409285</v>
      </c>
      <c r="E64" s="19">
        <f>SUM(E65,E67,E74,E79,E84,E86,E90,E92,E97,E99,E108,E113,E115,E118)</f>
        <v>71523329216</v>
      </c>
    </row>
    <row r="65" spans="1:5" ht="14.25">
      <c r="A65" s="24" t="s">
        <v>7</v>
      </c>
      <c r="B65" s="25"/>
      <c r="C65" s="19">
        <f>SUM(C66)</f>
        <v>644202000</v>
      </c>
      <c r="D65" s="19">
        <f>SUM(D66)</f>
        <v>641252000</v>
      </c>
      <c r="E65" s="19">
        <f>SUM(E66)</f>
        <v>613718739</v>
      </c>
    </row>
    <row r="66" spans="1:5" ht="14.25">
      <c r="A66" s="2"/>
      <c r="B66" s="10" t="s">
        <v>7</v>
      </c>
      <c r="C66" s="20">
        <v>644202000</v>
      </c>
      <c r="D66" s="20">
        <v>641252000</v>
      </c>
      <c r="E66" s="20">
        <v>613718739</v>
      </c>
    </row>
    <row r="67" spans="1:5" ht="14.25">
      <c r="A67" s="24" t="s">
        <v>8</v>
      </c>
      <c r="B67" s="33"/>
      <c r="C67" s="19">
        <f>SUM(C68:C73)</f>
        <v>8131297000</v>
      </c>
      <c r="D67" s="19">
        <f>SUM(D68:D73)</f>
        <v>8502957000</v>
      </c>
      <c r="E67" s="19">
        <f>SUM(E68:E73)</f>
        <v>8113464778</v>
      </c>
    </row>
    <row r="68" spans="1:5" ht="14.25">
      <c r="A68" s="37"/>
      <c r="B68" s="10" t="s">
        <v>9</v>
      </c>
      <c r="C68" s="20">
        <v>6555472000</v>
      </c>
      <c r="D68" s="20">
        <v>6970511000</v>
      </c>
      <c r="E68" s="20">
        <v>6651251306</v>
      </c>
    </row>
    <row r="69" spans="1:5" ht="14.25">
      <c r="A69" s="38"/>
      <c r="B69" s="10" t="s">
        <v>10</v>
      </c>
      <c r="C69" s="20">
        <v>952500000</v>
      </c>
      <c r="D69" s="20">
        <v>950108000</v>
      </c>
      <c r="E69" s="20">
        <v>927772247</v>
      </c>
    </row>
    <row r="70" spans="1:5" ht="14.25">
      <c r="A70" s="38"/>
      <c r="B70" s="10" t="s">
        <v>11</v>
      </c>
      <c r="C70" s="20">
        <v>317364000</v>
      </c>
      <c r="D70" s="20">
        <v>305349000</v>
      </c>
      <c r="E70" s="20">
        <v>300457157</v>
      </c>
    </row>
    <row r="71" spans="1:5" ht="14.25">
      <c r="A71" s="38"/>
      <c r="B71" s="10" t="s">
        <v>12</v>
      </c>
      <c r="C71" s="20">
        <v>177979000</v>
      </c>
      <c r="D71" s="20">
        <v>175496000</v>
      </c>
      <c r="E71" s="20">
        <v>134401269</v>
      </c>
    </row>
    <row r="72" spans="1:5" ht="14.25">
      <c r="A72" s="38"/>
      <c r="B72" s="10" t="s">
        <v>13</v>
      </c>
      <c r="C72" s="20">
        <v>52627000</v>
      </c>
      <c r="D72" s="20">
        <v>35497000</v>
      </c>
      <c r="E72" s="20">
        <v>33696015</v>
      </c>
    </row>
    <row r="73" spans="1:5" ht="14.25">
      <c r="A73" s="38"/>
      <c r="B73" s="10" t="s">
        <v>14</v>
      </c>
      <c r="C73" s="20">
        <v>75355000</v>
      </c>
      <c r="D73" s="20">
        <v>65996000</v>
      </c>
      <c r="E73" s="20">
        <v>65886784</v>
      </c>
    </row>
    <row r="74" spans="1:5" ht="14.25">
      <c r="A74" s="24" t="s">
        <v>15</v>
      </c>
      <c r="B74" s="33"/>
      <c r="C74" s="19">
        <f>SUM(C75:C78)</f>
        <v>25937364000</v>
      </c>
      <c r="D74" s="19">
        <f>SUM(D75:D78)</f>
        <v>26844205000</v>
      </c>
      <c r="E74" s="19">
        <f>SUM(E75:E78)</f>
        <v>26352057592</v>
      </c>
    </row>
    <row r="75" spans="1:5" ht="14.25">
      <c r="A75" s="37"/>
      <c r="B75" s="10" t="s">
        <v>16</v>
      </c>
      <c r="C75" s="20">
        <v>11805018000</v>
      </c>
      <c r="D75" s="20">
        <v>12530972000</v>
      </c>
      <c r="E75" s="20">
        <v>12166131737</v>
      </c>
    </row>
    <row r="76" spans="1:5" ht="14.25">
      <c r="A76" s="38"/>
      <c r="B76" s="10" t="s">
        <v>17</v>
      </c>
      <c r="C76" s="20">
        <v>10066817000</v>
      </c>
      <c r="D76" s="20">
        <v>9830918000</v>
      </c>
      <c r="E76" s="20">
        <v>9763221288</v>
      </c>
    </row>
    <row r="77" spans="1:5" ht="14.25">
      <c r="A77" s="38"/>
      <c r="B77" s="10" t="s">
        <v>18</v>
      </c>
      <c r="C77" s="20">
        <v>4065169000</v>
      </c>
      <c r="D77" s="20">
        <v>4481955000</v>
      </c>
      <c r="E77" s="20">
        <v>4422551766</v>
      </c>
    </row>
    <row r="78" spans="1:5" ht="14.25">
      <c r="A78" s="38"/>
      <c r="B78" s="10" t="s">
        <v>19</v>
      </c>
      <c r="C78" s="20">
        <v>360000</v>
      </c>
      <c r="D78" s="20">
        <v>360000</v>
      </c>
      <c r="E78" s="20">
        <v>152801</v>
      </c>
    </row>
    <row r="79" spans="1:5" ht="14.25">
      <c r="A79" s="24" t="s">
        <v>20</v>
      </c>
      <c r="B79" s="25"/>
      <c r="C79" s="19">
        <f>SUM(C80:C83)</f>
        <v>10386704000</v>
      </c>
      <c r="D79" s="19">
        <f>SUM(D80:D83)</f>
        <v>10584794000</v>
      </c>
      <c r="E79" s="19">
        <f>SUM(E80:E83)</f>
        <v>10355220174</v>
      </c>
    </row>
    <row r="80" spans="1:5" ht="14.25">
      <c r="A80" s="26"/>
      <c r="B80" s="10" t="s">
        <v>56</v>
      </c>
      <c r="C80" s="20">
        <v>3316422000</v>
      </c>
      <c r="D80" s="20">
        <v>3496919000</v>
      </c>
      <c r="E80" s="20">
        <v>3391406636</v>
      </c>
    </row>
    <row r="81" spans="1:5" ht="14.25">
      <c r="A81" s="28"/>
      <c r="B81" s="10" t="s">
        <v>21</v>
      </c>
      <c r="C81" s="20">
        <v>3389322000</v>
      </c>
      <c r="D81" s="20">
        <v>3406915000</v>
      </c>
      <c r="E81" s="20">
        <v>3284231981</v>
      </c>
    </row>
    <row r="82" spans="1:5" ht="14.25">
      <c r="A82" s="28"/>
      <c r="B82" s="10" t="s">
        <v>22</v>
      </c>
      <c r="C82" s="20">
        <v>3580804000</v>
      </c>
      <c r="D82" s="20">
        <v>3580804000</v>
      </c>
      <c r="E82" s="20">
        <v>3580337000</v>
      </c>
    </row>
    <row r="83" spans="1:5" ht="14.25">
      <c r="A83" s="29"/>
      <c r="B83" s="10" t="s">
        <v>23</v>
      </c>
      <c r="C83" s="20">
        <v>100156000</v>
      </c>
      <c r="D83" s="20">
        <v>100156000</v>
      </c>
      <c r="E83" s="20">
        <v>99244557</v>
      </c>
    </row>
    <row r="84" spans="1:5" ht="14.25">
      <c r="A84" s="24" t="s">
        <v>24</v>
      </c>
      <c r="B84" s="25"/>
      <c r="C84" s="19">
        <f>SUM(C85)</f>
        <v>913092000</v>
      </c>
      <c r="D84" s="19">
        <f>SUM(D85)</f>
        <v>912318000</v>
      </c>
      <c r="E84" s="19">
        <f>SUM(E85)</f>
        <v>800271320</v>
      </c>
    </row>
    <row r="85" spans="1:5" ht="14.25">
      <c r="A85" s="2"/>
      <c r="B85" s="10" t="s">
        <v>25</v>
      </c>
      <c r="C85" s="20">
        <v>913092000</v>
      </c>
      <c r="D85" s="20">
        <v>912318000</v>
      </c>
      <c r="E85" s="20">
        <v>800271320</v>
      </c>
    </row>
    <row r="86" spans="1:5" ht="14.25">
      <c r="A86" s="24" t="s">
        <v>26</v>
      </c>
      <c r="B86" s="25"/>
      <c r="C86" s="19">
        <f>SUM(C87:C89)</f>
        <v>1050878000</v>
      </c>
      <c r="D86" s="19">
        <f>SUM(D87:D89)</f>
        <v>1132384750</v>
      </c>
      <c r="E86" s="19">
        <f>SUM(E87:E89)</f>
        <v>1070238431</v>
      </c>
    </row>
    <row r="87" spans="1:5" ht="14.25">
      <c r="A87" s="26"/>
      <c r="B87" s="10" t="s">
        <v>27</v>
      </c>
      <c r="C87" s="20">
        <v>825517000</v>
      </c>
      <c r="D87" s="20">
        <v>878586000</v>
      </c>
      <c r="E87" s="20">
        <v>821339001</v>
      </c>
    </row>
    <row r="88" spans="1:5" ht="14.25">
      <c r="A88" s="28"/>
      <c r="B88" s="10" t="s">
        <v>28</v>
      </c>
      <c r="C88" s="20">
        <v>144861000</v>
      </c>
      <c r="D88" s="20">
        <v>173298750</v>
      </c>
      <c r="E88" s="20">
        <v>168399430</v>
      </c>
    </row>
    <row r="89" spans="1:5" ht="14.25">
      <c r="A89" s="29"/>
      <c r="B89" s="10" t="s">
        <v>58</v>
      </c>
      <c r="C89" s="20">
        <v>80500000</v>
      </c>
      <c r="D89" s="20">
        <v>80500000</v>
      </c>
      <c r="E89" s="20">
        <v>80500000</v>
      </c>
    </row>
    <row r="90" spans="1:5" ht="14.25">
      <c r="A90" s="24" t="s">
        <v>30</v>
      </c>
      <c r="B90" s="25"/>
      <c r="C90" s="19">
        <f>SUM(C91)</f>
        <v>1006879000</v>
      </c>
      <c r="D90" s="19">
        <f>SUM(D91)</f>
        <v>1006517000</v>
      </c>
      <c r="E90" s="19">
        <f>SUM(E91)</f>
        <v>757494218</v>
      </c>
    </row>
    <row r="91" spans="1:5" ht="14.25">
      <c r="A91" s="2"/>
      <c r="B91" s="10" t="s">
        <v>30</v>
      </c>
      <c r="C91" s="20">
        <v>1006879000</v>
      </c>
      <c r="D91" s="20">
        <v>1006517000</v>
      </c>
      <c r="E91" s="20">
        <v>757494218</v>
      </c>
    </row>
    <row r="92" spans="1:5" ht="14.25">
      <c r="A92" s="24" t="s">
        <v>31</v>
      </c>
      <c r="B92" s="25"/>
      <c r="C92" s="19">
        <f>SUM(C93:C96)</f>
        <v>5840227000</v>
      </c>
      <c r="D92" s="19">
        <f>SUM(D93:D96)</f>
        <v>6914135555</v>
      </c>
      <c r="E92" s="19">
        <f>SUM(E93:E96)</f>
        <v>5329092810</v>
      </c>
    </row>
    <row r="93" spans="1:5" ht="14.25">
      <c r="A93" s="26"/>
      <c r="B93" s="10" t="s">
        <v>32</v>
      </c>
      <c r="C93" s="20">
        <v>1932477000</v>
      </c>
      <c r="D93" s="20">
        <v>2251581925</v>
      </c>
      <c r="E93" s="20">
        <v>1959251256</v>
      </c>
    </row>
    <row r="94" spans="1:5" ht="14.25">
      <c r="A94" s="28"/>
      <c r="B94" s="10" t="s">
        <v>33</v>
      </c>
      <c r="C94" s="20">
        <v>126594000</v>
      </c>
      <c r="D94" s="20">
        <v>154855000</v>
      </c>
      <c r="E94" s="20">
        <v>122473472</v>
      </c>
    </row>
    <row r="95" spans="1:5" ht="14.25">
      <c r="A95" s="28"/>
      <c r="B95" s="10" t="s">
        <v>34</v>
      </c>
      <c r="C95" s="20">
        <v>3164198000</v>
      </c>
      <c r="D95" s="20">
        <v>3932973630</v>
      </c>
      <c r="E95" s="20">
        <v>2717950271</v>
      </c>
    </row>
    <row r="96" spans="1:5" ht="14.25">
      <c r="A96" s="29"/>
      <c r="B96" s="10" t="s">
        <v>35</v>
      </c>
      <c r="C96" s="20">
        <v>616958000</v>
      </c>
      <c r="D96" s="20">
        <v>574725000</v>
      </c>
      <c r="E96" s="20">
        <v>529417811</v>
      </c>
    </row>
    <row r="97" spans="1:5" ht="14.25">
      <c r="A97" s="24" t="s">
        <v>36</v>
      </c>
      <c r="B97" s="25"/>
      <c r="C97" s="19">
        <f>SUM(C98)</f>
        <v>2737942000</v>
      </c>
      <c r="D97" s="19">
        <f>SUM(D98)</f>
        <v>2636373000</v>
      </c>
      <c r="E97" s="19">
        <f>SUM(E98)</f>
        <v>2507425192</v>
      </c>
    </row>
    <row r="98" spans="1:5" ht="14.25">
      <c r="A98" s="2"/>
      <c r="B98" s="10" t="s">
        <v>36</v>
      </c>
      <c r="C98" s="20">
        <v>2737942000</v>
      </c>
      <c r="D98" s="20">
        <v>2636373000</v>
      </c>
      <c r="E98" s="20">
        <v>2507425192</v>
      </c>
    </row>
    <row r="99" spans="1:5" ht="14.25">
      <c r="A99" s="24" t="s">
        <v>37</v>
      </c>
      <c r="B99" s="25"/>
      <c r="C99" s="19">
        <f>SUM(C100:C107)</f>
        <v>8363273000</v>
      </c>
      <c r="D99" s="19">
        <f>SUM(D100:D107)</f>
        <v>10165123980</v>
      </c>
      <c r="E99" s="19">
        <f>SUM(E100:E107)</f>
        <v>9098272951</v>
      </c>
    </row>
    <row r="100" spans="1:5" ht="14.25">
      <c r="A100" s="26"/>
      <c r="B100" s="10" t="s">
        <v>38</v>
      </c>
      <c r="C100" s="20">
        <v>318765000</v>
      </c>
      <c r="D100" s="20">
        <v>312088000</v>
      </c>
      <c r="E100" s="20">
        <v>299696863</v>
      </c>
    </row>
    <row r="101" spans="1:5" ht="14.25">
      <c r="A101" s="28"/>
      <c r="B101" s="10" t="s">
        <v>39</v>
      </c>
      <c r="C101" s="20">
        <v>4035415000</v>
      </c>
      <c r="D101" s="20">
        <v>4712339000</v>
      </c>
      <c r="E101" s="20">
        <v>4436666285</v>
      </c>
    </row>
    <row r="102" spans="1:5" ht="14.25">
      <c r="A102" s="28"/>
      <c r="B102" s="10" t="s">
        <v>40</v>
      </c>
      <c r="C102" s="20">
        <v>1179056000</v>
      </c>
      <c r="D102" s="20">
        <v>2472331980</v>
      </c>
      <c r="E102" s="20">
        <v>1770399120</v>
      </c>
    </row>
    <row r="103" spans="1:5" ht="14.25">
      <c r="A103" s="28"/>
      <c r="B103" s="10" t="s">
        <v>41</v>
      </c>
      <c r="C103" s="20">
        <v>1310544000</v>
      </c>
      <c r="D103" s="20">
        <v>1090180000</v>
      </c>
      <c r="E103" s="20">
        <v>1080313320</v>
      </c>
    </row>
    <row r="104" spans="1:5" ht="14.25">
      <c r="A104" s="28"/>
      <c r="B104" s="10" t="s">
        <v>42</v>
      </c>
      <c r="C104" s="20">
        <v>152116000</v>
      </c>
      <c r="D104" s="20">
        <v>156330000</v>
      </c>
      <c r="E104" s="20">
        <v>153505108</v>
      </c>
    </row>
    <row r="105" spans="1:5" ht="14.25">
      <c r="A105" s="28"/>
      <c r="B105" s="10" t="s">
        <v>43</v>
      </c>
      <c r="C105" s="20">
        <v>952632000</v>
      </c>
      <c r="D105" s="20">
        <v>1007835000</v>
      </c>
      <c r="E105" s="20">
        <v>964379626</v>
      </c>
    </row>
    <row r="106" spans="1:5" ht="14.25">
      <c r="A106" s="28"/>
      <c r="B106" s="10" t="s">
        <v>44</v>
      </c>
      <c r="C106" s="20">
        <v>218611000</v>
      </c>
      <c r="D106" s="20">
        <v>208665000</v>
      </c>
      <c r="E106" s="20">
        <v>198415633</v>
      </c>
    </row>
    <row r="107" spans="1:5" ht="14.25">
      <c r="A107" s="29"/>
      <c r="B107" s="10" t="s">
        <v>55</v>
      </c>
      <c r="C107" s="20">
        <v>196134000</v>
      </c>
      <c r="D107" s="20">
        <v>205355000</v>
      </c>
      <c r="E107" s="20">
        <v>194896996</v>
      </c>
    </row>
    <row r="108" spans="1:5" ht="14.25">
      <c r="A108" s="24" t="s">
        <v>45</v>
      </c>
      <c r="B108" s="25"/>
      <c r="C108" s="19">
        <f>SUM(C109:C112)</f>
        <v>4000</v>
      </c>
      <c r="D108" s="19">
        <f>SUM(D109:D112)</f>
        <v>18465000</v>
      </c>
      <c r="E108" s="19">
        <f>SUM(E109:E112)</f>
        <v>15967000</v>
      </c>
    </row>
    <row r="109" spans="1:5" ht="14.25">
      <c r="A109" s="26"/>
      <c r="B109" s="10" t="s">
        <v>46</v>
      </c>
      <c r="C109" s="20">
        <v>2000</v>
      </c>
      <c r="D109" s="20">
        <v>7502000</v>
      </c>
      <c r="E109" s="20">
        <v>6247500</v>
      </c>
    </row>
    <row r="110" spans="1:5" ht="14.25">
      <c r="A110" s="27"/>
      <c r="B110" s="10" t="s">
        <v>47</v>
      </c>
      <c r="C110" s="20">
        <v>1000</v>
      </c>
      <c r="D110" s="20">
        <v>1000</v>
      </c>
      <c r="E110" s="20">
        <v>0</v>
      </c>
    </row>
    <row r="111" spans="1:5" ht="14.25">
      <c r="A111" s="27"/>
      <c r="B111" s="10" t="s">
        <v>48</v>
      </c>
      <c r="C111" s="20">
        <v>1000</v>
      </c>
      <c r="D111" s="20">
        <v>1000</v>
      </c>
      <c r="E111" s="20">
        <v>0</v>
      </c>
    </row>
    <row r="112" spans="1:5" ht="14.25">
      <c r="A112" s="27"/>
      <c r="B112" s="10" t="s">
        <v>61</v>
      </c>
      <c r="C112" s="20">
        <v>0</v>
      </c>
      <c r="D112" s="20">
        <v>10961000</v>
      </c>
      <c r="E112" s="20">
        <v>9719500</v>
      </c>
    </row>
    <row r="113" spans="1:5" ht="14.25">
      <c r="A113" s="24" t="s">
        <v>49</v>
      </c>
      <c r="B113" s="25"/>
      <c r="C113" s="19">
        <f>SUM(C114)</f>
        <v>6314569000</v>
      </c>
      <c r="D113" s="19">
        <f>SUM(D114)</f>
        <v>6291296000</v>
      </c>
      <c r="E113" s="19">
        <f>SUM(E114)</f>
        <v>6282058967</v>
      </c>
    </row>
    <row r="114" spans="1:5" ht="14.25">
      <c r="A114" s="2"/>
      <c r="B114" s="10" t="s">
        <v>49</v>
      </c>
      <c r="C114" s="20">
        <v>6314569000</v>
      </c>
      <c r="D114" s="20">
        <v>6291296000</v>
      </c>
      <c r="E114" s="20">
        <v>6282058967</v>
      </c>
    </row>
    <row r="115" spans="1:5" ht="14.25">
      <c r="A115" s="24" t="s">
        <v>50</v>
      </c>
      <c r="B115" s="25"/>
      <c r="C115" s="19">
        <f>SUM(C116:C117)</f>
        <v>230288000</v>
      </c>
      <c r="D115" s="19">
        <f>SUM(D116:D117)</f>
        <v>230288000</v>
      </c>
      <c r="E115" s="19">
        <f>SUM(E116:E117)</f>
        <v>228047044</v>
      </c>
    </row>
    <row r="116" spans="1:5" ht="14.25">
      <c r="A116" s="26"/>
      <c r="B116" s="10" t="s">
        <v>51</v>
      </c>
      <c r="C116" s="20">
        <v>2000</v>
      </c>
      <c r="D116" s="20">
        <v>2000</v>
      </c>
      <c r="E116" s="20">
        <v>0</v>
      </c>
    </row>
    <row r="117" spans="1:5" ht="14.25">
      <c r="A117" s="28"/>
      <c r="B117" s="10" t="s">
        <v>52</v>
      </c>
      <c r="C117" s="20">
        <v>230286000</v>
      </c>
      <c r="D117" s="20">
        <v>230286000</v>
      </c>
      <c r="E117" s="20">
        <v>228047044</v>
      </c>
    </row>
    <row r="118" spans="1:5" ht="14.25">
      <c r="A118" s="24" t="s">
        <v>54</v>
      </c>
      <c r="B118" s="25"/>
      <c r="C118" s="19">
        <f>SUM(C119)</f>
        <v>20000000</v>
      </c>
      <c r="D118" s="19">
        <f>SUM(D119)</f>
        <v>16300000</v>
      </c>
      <c r="E118" s="19">
        <f>SUM(E119)</f>
        <v>0</v>
      </c>
    </row>
    <row r="119" spans="1:5" ht="14.25">
      <c r="A119" s="2"/>
      <c r="B119" s="10" t="s">
        <v>54</v>
      </c>
      <c r="C119" s="20">
        <v>20000000</v>
      </c>
      <c r="D119" s="20">
        <v>16300000</v>
      </c>
      <c r="E119" s="20">
        <v>0</v>
      </c>
    </row>
    <row r="120" spans="1:5" ht="13.5">
      <c r="A120" s="39"/>
      <c r="B120" s="39"/>
      <c r="C120" s="39"/>
      <c r="D120" s="39"/>
      <c r="E120" s="39"/>
    </row>
    <row r="122" spans="1:3" ht="14.25">
      <c r="A122" s="30" t="s">
        <v>4</v>
      </c>
      <c r="B122" s="30"/>
      <c r="C122" s="6" t="s">
        <v>60</v>
      </c>
    </row>
    <row r="123" spans="1:3" ht="14.25">
      <c r="A123" s="30"/>
      <c r="B123" s="30"/>
      <c r="C123" s="4" t="s">
        <v>0</v>
      </c>
    </row>
    <row r="124" spans="1:3" ht="14.25">
      <c r="A124" s="31" t="s">
        <v>3</v>
      </c>
      <c r="B124" s="32"/>
      <c r="C124" s="19">
        <f>SUM(C125,C127,C134,C139,C144,C146,C150,C152,C157,C159,C168,C172,C174,C177)</f>
        <v>75059554000</v>
      </c>
    </row>
    <row r="125" spans="1:3" ht="14.25">
      <c r="A125" s="24" t="s">
        <v>7</v>
      </c>
      <c r="B125" s="25"/>
      <c r="C125" s="19">
        <f>SUM(C126)</f>
        <v>576040000</v>
      </c>
    </row>
    <row r="126" spans="1:3" ht="14.25">
      <c r="A126" s="2"/>
      <c r="B126" s="10" t="s">
        <v>7</v>
      </c>
      <c r="C126" s="20">
        <v>576040000</v>
      </c>
    </row>
    <row r="127" spans="1:3" ht="14.25">
      <c r="A127" s="24" t="s">
        <v>8</v>
      </c>
      <c r="B127" s="33"/>
      <c r="C127" s="19">
        <f>SUM(C128:C133)</f>
        <v>13290098000</v>
      </c>
    </row>
    <row r="128" spans="1:3" ht="14.25">
      <c r="A128" s="34"/>
      <c r="B128" s="10" t="s">
        <v>9</v>
      </c>
      <c r="C128" s="20">
        <v>11921635000</v>
      </c>
    </row>
    <row r="129" spans="1:3" ht="14.25">
      <c r="A129" s="35"/>
      <c r="B129" s="10" t="s">
        <v>10</v>
      </c>
      <c r="C129" s="20">
        <v>910022000</v>
      </c>
    </row>
    <row r="130" spans="1:3" ht="14.25">
      <c r="A130" s="35"/>
      <c r="B130" s="10" t="s">
        <v>11</v>
      </c>
      <c r="C130" s="20">
        <v>291543000</v>
      </c>
    </row>
    <row r="131" spans="1:3" ht="14.25">
      <c r="A131" s="35"/>
      <c r="B131" s="10" t="s">
        <v>12</v>
      </c>
      <c r="C131" s="20">
        <v>52171000</v>
      </c>
    </row>
    <row r="132" spans="1:3" ht="14.25">
      <c r="A132" s="35"/>
      <c r="B132" s="10" t="s">
        <v>13</v>
      </c>
      <c r="C132" s="20">
        <v>37262000</v>
      </c>
    </row>
    <row r="133" spans="1:3" ht="14.25">
      <c r="A133" s="36"/>
      <c r="B133" s="10" t="s">
        <v>14</v>
      </c>
      <c r="C133" s="20">
        <v>77465000</v>
      </c>
    </row>
    <row r="134" spans="1:3" ht="14.25">
      <c r="A134" s="24" t="s">
        <v>15</v>
      </c>
      <c r="B134" s="33"/>
      <c r="C134" s="19">
        <f>SUM(C135:C138)</f>
        <v>25785947000</v>
      </c>
    </row>
    <row r="135" spans="1:3" ht="14.25">
      <c r="A135" s="26"/>
      <c r="B135" s="10" t="s">
        <v>16</v>
      </c>
      <c r="C135" s="20">
        <v>11724254000</v>
      </c>
    </row>
    <row r="136" spans="1:3" ht="14.25">
      <c r="A136" s="28"/>
      <c r="B136" s="10" t="s">
        <v>17</v>
      </c>
      <c r="C136" s="20">
        <v>9612729000</v>
      </c>
    </row>
    <row r="137" spans="1:3" ht="14.25">
      <c r="A137" s="28"/>
      <c r="B137" s="10" t="s">
        <v>18</v>
      </c>
      <c r="C137" s="20">
        <v>4448604000</v>
      </c>
    </row>
    <row r="138" spans="1:3" ht="14.25">
      <c r="A138" s="29"/>
      <c r="B138" s="10" t="s">
        <v>19</v>
      </c>
      <c r="C138" s="20">
        <v>360000</v>
      </c>
    </row>
    <row r="139" spans="1:3" ht="14.25">
      <c r="A139" s="24" t="s">
        <v>20</v>
      </c>
      <c r="B139" s="25"/>
      <c r="C139" s="19">
        <f>SUM(C140:C143)</f>
        <v>10688678000</v>
      </c>
    </row>
    <row r="140" spans="1:3" ht="14.25">
      <c r="A140" s="26"/>
      <c r="B140" s="10" t="s">
        <v>56</v>
      </c>
      <c r="C140" s="20">
        <v>3301758000</v>
      </c>
    </row>
    <row r="141" spans="1:3" ht="14.25">
      <c r="A141" s="28"/>
      <c r="B141" s="10" t="s">
        <v>21</v>
      </c>
      <c r="C141" s="20">
        <v>3708665000</v>
      </c>
    </row>
    <row r="142" spans="1:3" ht="14.25">
      <c r="A142" s="28"/>
      <c r="B142" s="10" t="s">
        <v>22</v>
      </c>
      <c r="C142" s="20">
        <v>3580500000</v>
      </c>
    </row>
    <row r="143" spans="1:3" ht="14.25">
      <c r="A143" s="29"/>
      <c r="B143" s="10" t="s">
        <v>23</v>
      </c>
      <c r="C143" s="20">
        <v>97755000</v>
      </c>
    </row>
    <row r="144" spans="1:3" ht="14.25">
      <c r="A144" s="24" t="s">
        <v>24</v>
      </c>
      <c r="B144" s="25"/>
      <c r="C144" s="19">
        <f>SUM(C145)</f>
        <v>829701000</v>
      </c>
    </row>
    <row r="145" spans="1:3" ht="14.25">
      <c r="A145" s="2"/>
      <c r="B145" s="10" t="s">
        <v>25</v>
      </c>
      <c r="C145" s="20">
        <v>829701000</v>
      </c>
    </row>
    <row r="146" spans="1:3" ht="14.25">
      <c r="A146" s="24" t="s">
        <v>26</v>
      </c>
      <c r="B146" s="25"/>
      <c r="C146" s="19">
        <f>SUM(C147:C149)</f>
        <v>1024178000</v>
      </c>
    </row>
    <row r="147" spans="1:3" ht="14.25">
      <c r="A147" s="26"/>
      <c r="B147" s="10" t="s">
        <v>27</v>
      </c>
      <c r="C147" s="20">
        <v>821336000</v>
      </c>
    </row>
    <row r="148" spans="1:3" ht="14.25">
      <c r="A148" s="28"/>
      <c r="B148" s="10" t="s">
        <v>28</v>
      </c>
      <c r="C148" s="20">
        <v>122443000</v>
      </c>
    </row>
    <row r="149" spans="1:3" ht="14.25">
      <c r="A149" s="29"/>
      <c r="B149" s="10" t="s">
        <v>58</v>
      </c>
      <c r="C149" s="20">
        <v>80399000</v>
      </c>
    </row>
    <row r="150" spans="1:3" ht="14.25">
      <c r="A150" s="24" t="s">
        <v>30</v>
      </c>
      <c r="B150" s="25"/>
      <c r="C150" s="19">
        <f>SUM(C151)</f>
        <v>1015627000</v>
      </c>
    </row>
    <row r="151" spans="1:3" ht="14.25">
      <c r="A151" s="2"/>
      <c r="B151" s="10" t="s">
        <v>30</v>
      </c>
      <c r="C151" s="20">
        <v>1015627000</v>
      </c>
    </row>
    <row r="152" spans="1:3" ht="14.25">
      <c r="A152" s="24" t="s">
        <v>31</v>
      </c>
      <c r="B152" s="25"/>
      <c r="C152" s="19">
        <f>SUM(C153:C156)</f>
        <v>5994137000</v>
      </c>
    </row>
    <row r="153" spans="1:3" ht="14.25">
      <c r="A153" s="26"/>
      <c r="B153" s="10" t="s">
        <v>32</v>
      </c>
      <c r="C153" s="20">
        <v>1659343000</v>
      </c>
    </row>
    <row r="154" spans="1:3" ht="14.25">
      <c r="A154" s="28"/>
      <c r="B154" s="10" t="s">
        <v>33</v>
      </c>
      <c r="C154" s="20">
        <v>97816000</v>
      </c>
    </row>
    <row r="155" spans="1:3" ht="14.25">
      <c r="A155" s="28"/>
      <c r="B155" s="10" t="s">
        <v>34</v>
      </c>
      <c r="C155" s="20">
        <v>3169733000</v>
      </c>
    </row>
    <row r="156" spans="1:3" ht="14.25">
      <c r="A156" s="29"/>
      <c r="B156" s="10" t="s">
        <v>35</v>
      </c>
      <c r="C156" s="20">
        <v>1067245000</v>
      </c>
    </row>
    <row r="157" spans="1:3" ht="14.25">
      <c r="A157" s="24" t="s">
        <v>36</v>
      </c>
      <c r="B157" s="25"/>
      <c r="C157" s="19">
        <f>SUM(C158)</f>
        <v>3189708000</v>
      </c>
    </row>
    <row r="158" spans="1:3" ht="14.25">
      <c r="A158" s="2"/>
      <c r="B158" s="10" t="s">
        <v>36</v>
      </c>
      <c r="C158" s="20">
        <v>3189708000</v>
      </c>
    </row>
    <row r="159" spans="1:3" ht="14.25">
      <c r="A159" s="24" t="s">
        <v>37</v>
      </c>
      <c r="B159" s="25"/>
      <c r="C159" s="19">
        <f>SUM(C160:C167)</f>
        <v>5972741000</v>
      </c>
    </row>
    <row r="160" spans="1:3" ht="14.25">
      <c r="A160" s="26"/>
      <c r="B160" s="10" t="s">
        <v>38</v>
      </c>
      <c r="C160" s="20">
        <v>315331000</v>
      </c>
    </row>
    <row r="161" spans="1:3" ht="14.25">
      <c r="A161" s="28"/>
      <c r="B161" s="10" t="s">
        <v>39</v>
      </c>
      <c r="C161" s="20">
        <v>2581989000</v>
      </c>
    </row>
    <row r="162" spans="1:3" ht="14.25">
      <c r="A162" s="28"/>
      <c r="B162" s="10" t="s">
        <v>40</v>
      </c>
      <c r="C162" s="20">
        <v>657674000</v>
      </c>
    </row>
    <row r="163" spans="1:3" ht="14.25">
      <c r="A163" s="28"/>
      <c r="B163" s="10" t="s">
        <v>41</v>
      </c>
      <c r="C163" s="20">
        <v>734972000</v>
      </c>
    </row>
    <row r="164" spans="1:3" ht="14.25">
      <c r="A164" s="28"/>
      <c r="B164" s="10" t="s">
        <v>42</v>
      </c>
      <c r="C164" s="20">
        <v>162917000</v>
      </c>
    </row>
    <row r="165" spans="1:3" ht="14.25">
      <c r="A165" s="28"/>
      <c r="B165" s="10" t="s">
        <v>43</v>
      </c>
      <c r="C165" s="20">
        <v>1009625000</v>
      </c>
    </row>
    <row r="166" spans="1:3" ht="14.25">
      <c r="A166" s="28"/>
      <c r="B166" s="10" t="s">
        <v>44</v>
      </c>
      <c r="C166" s="20">
        <v>293044000</v>
      </c>
    </row>
    <row r="167" spans="1:3" ht="14.25">
      <c r="A167" s="29"/>
      <c r="B167" s="10" t="s">
        <v>55</v>
      </c>
      <c r="C167" s="20">
        <v>217189000</v>
      </c>
    </row>
    <row r="168" spans="1:3" ht="14.25">
      <c r="A168" s="24" t="s">
        <v>45</v>
      </c>
      <c r="B168" s="25"/>
      <c r="C168" s="19">
        <f>SUM(C169:C171)</f>
        <v>4000</v>
      </c>
    </row>
    <row r="169" spans="1:3" ht="14.25">
      <c r="A169" s="26"/>
      <c r="B169" s="10" t="s">
        <v>46</v>
      </c>
      <c r="C169" s="20">
        <v>2000</v>
      </c>
    </row>
    <row r="170" spans="1:3" ht="14.25">
      <c r="A170" s="27"/>
      <c r="B170" s="10" t="s">
        <v>47</v>
      </c>
      <c r="C170" s="20">
        <v>1000</v>
      </c>
    </row>
    <row r="171" spans="1:3" ht="14.25">
      <c r="A171" s="27"/>
      <c r="B171" s="10" t="s">
        <v>48</v>
      </c>
      <c r="C171" s="20">
        <v>1000</v>
      </c>
    </row>
    <row r="172" spans="1:3" ht="14.25">
      <c r="A172" s="24" t="s">
        <v>49</v>
      </c>
      <c r="B172" s="25"/>
      <c r="C172" s="19">
        <f>SUM(C173)</f>
        <v>6445210000</v>
      </c>
    </row>
    <row r="173" spans="1:3" ht="14.25">
      <c r="A173" s="2"/>
      <c r="B173" s="10" t="s">
        <v>49</v>
      </c>
      <c r="C173" s="20">
        <v>6445210000</v>
      </c>
    </row>
    <row r="174" spans="1:3" ht="14.25">
      <c r="A174" s="24" t="s">
        <v>50</v>
      </c>
      <c r="B174" s="25"/>
      <c r="C174" s="19">
        <f>SUM(C175:C176)</f>
        <v>227485000</v>
      </c>
    </row>
    <row r="175" spans="1:3" ht="14.25">
      <c r="A175" s="26"/>
      <c r="B175" s="10" t="s">
        <v>51</v>
      </c>
      <c r="C175" s="20">
        <v>2000</v>
      </c>
    </row>
    <row r="176" spans="1:3" ht="14.25">
      <c r="A176" s="28"/>
      <c r="B176" s="10" t="s">
        <v>52</v>
      </c>
      <c r="C176" s="20">
        <v>227483000</v>
      </c>
    </row>
    <row r="177" spans="1:3" ht="14.25">
      <c r="A177" s="24" t="s">
        <v>54</v>
      </c>
      <c r="B177" s="25"/>
      <c r="C177" s="19">
        <f>SUM(C178)</f>
        <v>20000000</v>
      </c>
    </row>
    <row r="178" spans="1:3" ht="14.25">
      <c r="A178" s="2"/>
      <c r="B178" s="10" t="s">
        <v>54</v>
      </c>
      <c r="C178" s="20">
        <v>20000000</v>
      </c>
    </row>
  </sheetData>
  <sheetProtection formatCells="0" formatColumns="0" formatRows="0" insertColumns="0" insertRows="0"/>
  <mergeCells count="77">
    <mergeCell ref="A49:A51"/>
    <mergeCell ref="A54:B54"/>
    <mergeCell ref="A55:A57"/>
    <mergeCell ref="A58:B58"/>
    <mergeCell ref="A27:A29"/>
    <mergeCell ref="A32:B32"/>
    <mergeCell ref="A33:A36"/>
    <mergeCell ref="A39:B39"/>
    <mergeCell ref="A40:A47"/>
    <mergeCell ref="A48:B48"/>
    <mergeCell ref="A8:A13"/>
    <mergeCell ref="A14:B14"/>
    <mergeCell ref="A15:A18"/>
    <mergeCell ref="A19:B19"/>
    <mergeCell ref="A20:A23"/>
    <mergeCell ref="A26:B26"/>
    <mergeCell ref="A24:B24"/>
    <mergeCell ref="C1:D1"/>
    <mergeCell ref="C2:E2"/>
    <mergeCell ref="A1:B1"/>
    <mergeCell ref="A64:B64"/>
    <mergeCell ref="A65:B65"/>
    <mergeCell ref="A74:B74"/>
    <mergeCell ref="A2:B3"/>
    <mergeCell ref="A4:B4"/>
    <mergeCell ref="A5:B5"/>
    <mergeCell ref="A7:B7"/>
    <mergeCell ref="A120:E120"/>
    <mergeCell ref="A79:B79"/>
    <mergeCell ref="A80:A83"/>
    <mergeCell ref="A84:B84"/>
    <mergeCell ref="A86:B86"/>
    <mergeCell ref="A87:A89"/>
    <mergeCell ref="A118:B118"/>
    <mergeCell ref="A100:A107"/>
    <mergeCell ref="A108:B108"/>
    <mergeCell ref="A109:A112"/>
    <mergeCell ref="A97:B97"/>
    <mergeCell ref="A99:B99"/>
    <mergeCell ref="A67:B67"/>
    <mergeCell ref="A68:A73"/>
    <mergeCell ref="A75:A78"/>
    <mergeCell ref="A93:A96"/>
    <mergeCell ref="A52:B52"/>
    <mergeCell ref="A30:B30"/>
    <mergeCell ref="A37:B37"/>
    <mergeCell ref="A146:B146"/>
    <mergeCell ref="A113:B113"/>
    <mergeCell ref="A92:B92"/>
    <mergeCell ref="A115:B115"/>
    <mergeCell ref="A90:B90"/>
    <mergeCell ref="A62:B63"/>
    <mergeCell ref="A116:A117"/>
    <mergeCell ref="A147:A149"/>
    <mergeCell ref="A122:B123"/>
    <mergeCell ref="A124:B124"/>
    <mergeCell ref="A125:B125"/>
    <mergeCell ref="A127:B127"/>
    <mergeCell ref="A128:A133"/>
    <mergeCell ref="A134:B134"/>
    <mergeCell ref="A177:B177"/>
    <mergeCell ref="A150:B150"/>
    <mergeCell ref="A152:B152"/>
    <mergeCell ref="A153:A156"/>
    <mergeCell ref="A157:B157"/>
    <mergeCell ref="A159:B159"/>
    <mergeCell ref="A160:A167"/>
    <mergeCell ref="C62:E62"/>
    <mergeCell ref="A168:B168"/>
    <mergeCell ref="A169:A171"/>
    <mergeCell ref="A172:B172"/>
    <mergeCell ref="A174:B174"/>
    <mergeCell ref="A175:A176"/>
    <mergeCell ref="A135:A138"/>
    <mergeCell ref="A139:B139"/>
    <mergeCell ref="A140:A143"/>
    <mergeCell ref="A144:B144"/>
  </mergeCells>
  <printOptions/>
  <pageMargins left="0.7874015748031497" right="0.7874015748031497" top="0.7874015748031497" bottom="0.7874015748031497" header="0.5118110236220472" footer="0.5118110236220472"/>
  <pageSetup firstPageNumber="206" useFirstPageNumber="1" horizontalDpi="300" verticalDpi="300" orientation="portrait" paperSize="9" scale="88" r:id="rId1"/>
  <headerFooter scaleWithDoc="0" alignWithMargins="0">
    <oddFooter>&amp;C&amp;P</oddFooter>
  </headerFooter>
  <rowBreaks count="2" manualBreakCount="2">
    <brk id="60" max="4" man="1"/>
    <brk id="1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2011-03-29T05:03:52Z</cp:lastPrinted>
  <dcterms:created xsi:type="dcterms:W3CDTF">2000-06-28T06:42:19Z</dcterms:created>
  <dcterms:modified xsi:type="dcterms:W3CDTF">2013-03-31T01:39:43Z</dcterms:modified>
  <cp:category/>
  <cp:version/>
  <cp:contentType/>
  <cp:contentStatus/>
</cp:coreProperties>
</file>