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<sst xmlns="http://schemas.openxmlformats.org/spreadsheetml/2006/main" count="28" uniqueCount="24">
  <si>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決算額</t>
  </si>
  <si>
    <t>款　　項　／　年　　度</t>
  </si>
  <si>
    <t>（単位：円）</t>
  </si>
  <si>
    <t>総　　　　　　　　　　額</t>
  </si>
  <si>
    <t>県支出金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</si>
  <si>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</si>
  <si>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</si>
  <si>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</si>
  <si>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</si>
  <si>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</si>
  <si>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</si>
  <si>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</si>
  <si>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</si>
  <si>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当初予算</t>
  </si>
  <si>
    <t>最終予算</t>
  </si>
  <si>
    <t>支払基金交付金</t>
  </si>
  <si>
    <t>国庫支出金</t>
  </si>
  <si>
    <t>国庫負担金</t>
  </si>
  <si>
    <t>県負担金</t>
  </si>
  <si>
    <t>総務管理費</t>
  </si>
  <si>
    <t>医療諸費</t>
  </si>
  <si>
    <t>老人保健事業</t>
  </si>
  <si>
    <t>⑤ 老人保健事業</t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</si>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</sst>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28"/>
  <sheetViews>
    <sheetView tabSelected="1" zoomScaleSheetLayoutView="100" zoomScalePageLayoutView="0" workbookViewId="0" topLeftCell="A1">
      <selection activeCell="A25" sqref="A25:E25"/>
    </sheetView>
  </sheetViews>
  <sheetFormatPr defaultColWidth="9.00390625" defaultRowHeight="13.5"/>
  <cols>
    <col min="1" max="1" width="14.625" style="1" customWidth="1"/>
    <col min="2" max="2" width="23.625" style="1" customWidth="1"/>
    <col min="3" max="5" width="15.625" style="1" customWidth="1"/>
    <col min="6" max="16384" width="9.00390625" style="1" customWidth="1"/>
  </cols>
  <sheetData>
    <row r="1" spans="1:5" ht="14.25">
      <c r="A1" s="34" t="s">
        <v>22</v>
      </c>
      <c r="B1" s="35"/>
      <c r="C1" s="33"/>
      <c r="D1" s="33"/>
      <c r="E1" s="7" t="s">
        <v>2</v>
      </c>
    </row>
    <row r="2" spans="1:5" ht="14.25">
      <c r="A2" s="25" t="s">
        <v>21</v>
      </c>
      <c r="B2" s="26"/>
      <c r="C2" s="26"/>
      <c r="D2" s="26"/>
      <c r="E2" s="27"/>
    </row>
    <row r="3" spans="1:5" ht="14.25">
      <c r="A3" s="29" t="s">
        <v>1</v>
      </c>
      <c r="B3" s="30"/>
      <c r="C3" s="38" t="s">
        <v>23</v>
      </c>
      <c r="D3" s="39"/>
      <c r="E3" s="40"/>
    </row>
    <row r="4" spans="1:5" ht="15" thickBot="1">
      <c r="A4" s="31"/>
      <c r="B4" s="32"/>
      <c r="C4" s="8" t="s">
        <v>13</v>
      </c>
      <c r="D4" s="8" t="s">
        <v>14</v>
      </c>
      <c r="E4" s="8" t="s">
        <v>0</v>
      </c>
    </row>
    <row r="5" spans="1:5" ht="15" thickBot="1">
      <c r="A5" s="20" t="s">
        <v>10</v>
      </c>
      <c r="B5" s="21"/>
      <c r="C5" s="21"/>
      <c r="D5" s="21"/>
      <c r="E5" s="22"/>
    </row>
    <row r="6" spans="1:5" ht="14.25">
      <c r="A6" s="36" t="s">
        <v>3</v>
      </c>
      <c r="B6" s="37"/>
      <c r="C6" s="9">
        <f>SUM(C7,C9,C11,C13,C15,C17)</f>
        <v>4422000</v>
      </c>
      <c r="D6" s="9">
        <f>SUM(D7,D9,D11,D13,D15,D17)</f>
        <v>19850000</v>
      </c>
      <c r="E6" s="9">
        <f>SUM(E7,E9,E11,E13,E15,E17)</f>
        <v>15686245</v>
      </c>
    </row>
    <row r="7" spans="1:5" ht="14.25">
      <c r="A7" s="18" t="s">
        <v>15</v>
      </c>
      <c r="B7" s="19"/>
      <c r="C7" s="11">
        <f>SUM(C8)</f>
        <v>2051000</v>
      </c>
      <c r="D7" s="11">
        <f>SUM(D8)</f>
        <v>2051000</v>
      </c>
      <c r="E7" s="11">
        <f>SUM(E8)</f>
        <v>0</v>
      </c>
    </row>
    <row r="8" spans="1:5" ht="14.25">
      <c r="A8" s="2"/>
      <c r="B8" s="2" t="s">
        <v>15</v>
      </c>
      <c r="C8" s="12">
        <v>2051000</v>
      </c>
      <c r="D8" s="12">
        <v>2051000</v>
      </c>
      <c r="E8" s="12">
        <v>0</v>
      </c>
    </row>
    <row r="9" spans="1:5" ht="14.25">
      <c r="A9" s="18" t="s">
        <v>16</v>
      </c>
      <c r="B9" s="19"/>
      <c r="C9" s="11">
        <f>SUM(C10:C10)</f>
        <v>1364000</v>
      </c>
      <c r="D9" s="11">
        <f>SUM(D10:D10)</f>
        <v>1364000</v>
      </c>
      <c r="E9" s="11">
        <f>SUM(E10:E10)</f>
        <v>0</v>
      </c>
    </row>
    <row r="10" spans="1:5" ht="14.25">
      <c r="A10" s="10"/>
      <c r="B10" s="2" t="s">
        <v>17</v>
      </c>
      <c r="C10" s="12">
        <v>1364000</v>
      </c>
      <c r="D10" s="12">
        <v>1364000</v>
      </c>
      <c r="E10" s="12">
        <v>0</v>
      </c>
    </row>
    <row r="11" spans="1:5" ht="14.25">
      <c r="A11" s="18" t="s">
        <v>4</v>
      </c>
      <c r="B11" s="19"/>
      <c r="C11" s="11">
        <f>SUM(C12)</f>
        <v>341000</v>
      </c>
      <c r="D11" s="11">
        <f>SUM(D12)</f>
        <v>341000</v>
      </c>
      <c r="E11" s="11">
        <f>SUM(E12)</f>
        <v>0</v>
      </c>
    </row>
    <row r="12" spans="1:5" ht="14.25">
      <c r="A12" s="2"/>
      <c r="B12" s="5" t="s">
        <v>18</v>
      </c>
      <c r="C12" s="12">
        <v>341000</v>
      </c>
      <c r="D12" s="12">
        <v>341000</v>
      </c>
      <c r="E12" s="12">
        <v>0</v>
      </c>
    </row>
    <row r="13" spans="1:5" ht="14.25">
      <c r="A13" s="18" t="s">
        <v>5</v>
      </c>
      <c r="B13" s="19"/>
      <c r="C13" s="11">
        <f>SUM(C14)</f>
        <v>602000</v>
      </c>
      <c r="D13" s="11">
        <f>SUM(D14)</f>
        <v>602000</v>
      </c>
      <c r="E13" s="11">
        <f>SUM(E14)</f>
        <v>170784</v>
      </c>
    </row>
    <row r="14" spans="1:5" ht="14.25">
      <c r="A14" s="2"/>
      <c r="B14" s="5" t="s">
        <v>6</v>
      </c>
      <c r="C14" s="12">
        <v>602000</v>
      </c>
      <c r="D14" s="12">
        <v>602000</v>
      </c>
      <c r="E14" s="12">
        <v>170784</v>
      </c>
    </row>
    <row r="15" spans="1:5" ht="14.25">
      <c r="A15" s="18" t="s">
        <v>7</v>
      </c>
      <c r="B15" s="19"/>
      <c r="C15" s="11">
        <f>SUM(C16)</f>
        <v>1000</v>
      </c>
      <c r="D15" s="11">
        <f>SUM(D16)</f>
        <v>14648000</v>
      </c>
      <c r="E15" s="11">
        <f>SUM(E16)</f>
        <v>14647528</v>
      </c>
    </row>
    <row r="16" spans="1:5" ht="14.25">
      <c r="A16" s="2"/>
      <c r="B16" s="5" t="s">
        <v>7</v>
      </c>
      <c r="C16" s="12">
        <v>1000</v>
      </c>
      <c r="D16" s="12">
        <v>14648000</v>
      </c>
      <c r="E16" s="12">
        <v>14647528</v>
      </c>
    </row>
    <row r="17" spans="1:5" ht="14.25">
      <c r="A17" s="18" t="s">
        <v>8</v>
      </c>
      <c r="B17" s="19"/>
      <c r="C17" s="11">
        <f>SUM(C18)</f>
        <v>63000</v>
      </c>
      <c r="D17" s="11">
        <f>SUM(D18)</f>
        <v>844000</v>
      </c>
      <c r="E17" s="11">
        <f>SUM(E18)</f>
        <v>867933</v>
      </c>
    </row>
    <row r="18" spans="1:5" ht="15" thickBot="1">
      <c r="A18" s="6"/>
      <c r="B18" s="6" t="s">
        <v>9</v>
      </c>
      <c r="C18" s="3">
        <v>63000</v>
      </c>
      <c r="D18" s="3">
        <v>844000</v>
      </c>
      <c r="E18" s="3">
        <v>867933</v>
      </c>
    </row>
    <row r="19" spans="1:5" ht="15" thickBot="1">
      <c r="A19" s="20" t="s">
        <v>11</v>
      </c>
      <c r="B19" s="21"/>
      <c r="C19" s="21"/>
      <c r="D19" s="21"/>
      <c r="E19" s="22"/>
    </row>
    <row r="20" spans="1:5" ht="14.25">
      <c r="A20" s="23" t="s">
        <v>3</v>
      </c>
      <c r="B20" s="24"/>
      <c r="C20" s="9">
        <f>SUM(C21,C23)</f>
        <v>4422000</v>
      </c>
      <c r="D20" s="9">
        <f>SUM(D21,D23)</f>
        <v>19850000</v>
      </c>
      <c r="E20" s="9">
        <f>SUM(E21,E23)</f>
        <v>15686245</v>
      </c>
    </row>
    <row r="21" spans="1:5" ht="14.25">
      <c r="A21" s="18" t="s">
        <v>12</v>
      </c>
      <c r="B21" s="19"/>
      <c r="C21" s="11">
        <f>SUM(C22)</f>
        <v>262000</v>
      </c>
      <c r="D21" s="11">
        <f>SUM(D22)</f>
        <v>15690000</v>
      </c>
      <c r="E21" s="11">
        <f>SUM(E22)</f>
        <v>15598625</v>
      </c>
    </row>
    <row r="22" spans="1:5" ht="14.25">
      <c r="A22" s="2"/>
      <c r="B22" s="2" t="s">
        <v>19</v>
      </c>
      <c r="C22" s="12">
        <v>262000</v>
      </c>
      <c r="D22" s="12">
        <v>15690000</v>
      </c>
      <c r="E22" s="12">
        <v>15598625</v>
      </c>
    </row>
    <row r="23" spans="1:5" ht="14.25">
      <c r="A23" s="18" t="s">
        <v>20</v>
      </c>
      <c r="B23" s="19"/>
      <c r="C23" s="13">
        <f>SUM(C24)</f>
        <v>4160000</v>
      </c>
      <c r="D23" s="13">
        <f>SUM(D24)</f>
        <v>4160000</v>
      </c>
      <c r="E23" s="13">
        <f>SUM(E24)</f>
        <v>87620</v>
      </c>
    </row>
    <row r="24" spans="1:5" ht="14.25">
      <c r="A24" s="2"/>
      <c r="B24" s="2" t="s">
        <v>20</v>
      </c>
      <c r="C24" s="4">
        <v>4160000</v>
      </c>
      <c r="D24" s="4">
        <v>4160000</v>
      </c>
      <c r="E24" s="4">
        <v>87620</v>
      </c>
    </row>
    <row r="25" spans="1:5" ht="14.25">
      <c r="A25" s="28"/>
      <c r="B25" s="28"/>
      <c r="C25" s="28"/>
      <c r="D25" s="28"/>
      <c r="E25" s="28"/>
    </row>
    <row r="26" spans="1:5" ht="14.25">
      <c r="A26" s="41"/>
      <c r="B26" s="41"/>
      <c r="C26" s="41"/>
      <c r="D26" s="41"/>
      <c r="E26" s="41"/>
    </row>
    <row r="27" spans="1:5" ht="14.25">
      <c r="A27" s="17"/>
      <c r="B27" s="17"/>
      <c r="C27" s="14"/>
      <c r="D27" s="14"/>
      <c r="E27" s="14"/>
    </row>
    <row r="28" spans="1:5" ht="14.25">
      <c r="A28" s="15"/>
      <c r="B28" s="15"/>
      <c r="C28" s="16"/>
      <c r="D28" s="16"/>
      <c r="E28" s="16"/>
    </row>
  </sheetData>
  <sheetProtection formatCells="0" formatColumns="0" formatRows="0" insertColumns="0" insertRows="0"/>
  <mergeCells count="19">
    <mergeCell ref="A26:E26"/>
    <mergeCell ref="A11:B11"/>
    <mergeCell ref="A13:B13"/>
    <mergeCell ref="A2:E2"/>
    <mergeCell ref="A25:E25"/>
    <mergeCell ref="A3:B4"/>
    <mergeCell ref="C1:D1"/>
    <mergeCell ref="A1:B1"/>
    <mergeCell ref="A9:B9"/>
    <mergeCell ref="A6:B6"/>
    <mergeCell ref="A21:B21"/>
    <mergeCell ref="A5:E5"/>
    <mergeCell ref="C3:E3"/>
    <mergeCell ref="A7:B7"/>
    <mergeCell ref="A17:B17"/>
    <mergeCell ref="A19:E19"/>
    <mergeCell ref="A20:B20"/>
    <mergeCell ref="A23:B23"/>
    <mergeCell ref="A15:B15"/>
  </mergeCells>
  <printOptions/>
  <pageMargins left="0.7874015748031497" right="0.7874015748031497" top="0.7874015748031497" bottom="0.7874015748031497" header="0.5118110236220472" footer="0.5118110236220472"/>
  <pageSetup firstPageNumber="216" useFirstPageNumber="1" horizontalDpi="300" verticalDpi="300" orientation="portrait" paperSize="9" scale="95" r:id="rId1"/>
  <headerFooter scaleWithDoc="0" alignWithMargins="0">
    <oddFooter>&amp;C&amp;P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2011-03-29T07:06:43Z</cp:lastPrinted>
  <dcterms:created xsi:type="dcterms:W3CDTF">2000-06-28T06:42:19Z</dcterms:created>
  <dcterms:modified xsi:type="dcterms:W3CDTF">2013-03-31T01:41:52Z</dcterms:modified>
  <cp:category/>
  <cp:version/>
  <cp:contentType/>
  <cp:contentStatus/>
</cp:coreProperties>
</file>