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<sst xmlns="http://schemas.openxmlformats.org/spreadsheetml/2006/main" count="146" uniqueCount="27">
  <si>
    <t>6　市有財産の状況</t>
  </si>
  <si>
    <t>（単位：面積㎡、価格千円）</t>
  </si>
  <si>
    <t>年　　　　　　度</t>
  </si>
  <si>
    <t>区　分／財　産　別</t>
  </si>
  <si>
    <t>有価証券</t>
  </si>
  <si>
    <t>行政財産</t>
  </si>
  <si>
    <t>普通財産</t>
  </si>
  <si>
    <t>計</t>
  </si>
  <si>
    <t>預金及び現金有価証券</t>
  </si>
  <si>
    <t>土地（貸付を含む）</t>
  </si>
  <si>
    <t>面　積</t>
  </si>
  <si>
    <t>-</t>
  </si>
  <si>
    <t>価　格</t>
  </si>
  <si>
    <t>建　　　物</t>
  </si>
  <si>
    <t>機械器具</t>
  </si>
  <si>
    <t>工 作 物</t>
  </si>
  <si>
    <t>立　　　木</t>
  </si>
  <si>
    <t>特殊施設</t>
  </si>
  <si>
    <t>貸　　　付</t>
  </si>
  <si>
    <t>※ 計の価格には、貸付を含まない。</t>
  </si>
  <si>
    <t>※ 貸付の価格は、評価額のため（　）で表示してある。</t>
  </si>
  <si>
    <t>（資料）総務部契約管財室管財課調</t>
  </si>
  <si>
    <t>平成21年度</t>
  </si>
  <si>
    <t>-</t>
  </si>
  <si>
    <t>平成22年度</t>
  </si>
  <si>
    <t>平成23年度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</si>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</sst>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50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18.125" style="1" customWidth="1"/>
    <col min="2" max="2" width="7.625" style="1" customWidth="1"/>
    <col min="3" max="3" width="13.625" style="1" customWidth="1"/>
    <col min="4" max="4" width="14.75390625" style="1" bestFit="1" customWidth="1"/>
    <col min="5" max="5" width="13.625" style="1" customWidth="1"/>
    <col min="6" max="6" width="14.75390625" style="1" bestFit="1" customWidth="1"/>
    <col min="7" max="16384" width="9.00390625" style="1" customWidth="1"/>
  </cols>
  <sheetData>
    <row r="1" spans="1:6" ht="15.75" customHeight="1">
      <c r="A1" s="26" t="s">
        <v>0</v>
      </c>
      <c r="B1" s="26"/>
      <c r="C1" s="26"/>
      <c r="D1" s="26"/>
      <c r="E1" s="27" t="s">
        <v>1</v>
      </c>
      <c r="F1" s="27"/>
    </row>
    <row r="2" spans="1:6" ht="21" customHeight="1">
      <c r="A2" s="21" t="s">
        <v>2</v>
      </c>
      <c r="B2" s="22"/>
      <c r="C2" s="18" t="s">
        <v>22</v>
      </c>
      <c r="D2" s="19"/>
      <c r="E2" s="19"/>
      <c r="F2" s="20"/>
    </row>
    <row r="3" spans="1:6" ht="15.75" customHeight="1">
      <c r="A3" s="21" t="s">
        <v>3</v>
      </c>
      <c r="B3" s="22"/>
      <c r="C3" s="2" t="s">
        <v>4</v>
      </c>
      <c r="D3" s="2" t="s">
        <v>5</v>
      </c>
      <c r="E3" s="2" t="s">
        <v>6</v>
      </c>
      <c r="F3" s="2" t="s">
        <v>7</v>
      </c>
    </row>
    <row r="4" spans="1:6" ht="15.75" customHeight="1">
      <c r="A4" s="21" t="s">
        <v>8</v>
      </c>
      <c r="B4" s="22"/>
      <c r="C4" s="3">
        <v>1259716</v>
      </c>
      <c r="D4" s="9" t="s">
        <v>11</v>
      </c>
      <c r="E4" s="9" t="s">
        <v>11</v>
      </c>
      <c r="F4" s="5">
        <f>SUM(C4:E4)</f>
        <v>1259716</v>
      </c>
    </row>
    <row r="5" spans="1:6" ht="15.75" customHeight="1">
      <c r="A5" s="23" t="s">
        <v>9</v>
      </c>
      <c r="B5" s="2" t="s">
        <v>10</v>
      </c>
      <c r="C5" s="4" t="s">
        <v>11</v>
      </c>
      <c r="D5" s="8">
        <v>28731822</v>
      </c>
      <c r="E5" s="8">
        <v>2921182</v>
      </c>
      <c r="F5" s="5">
        <f>SUM(C5:E5)</f>
        <v>31653004</v>
      </c>
    </row>
    <row r="6" spans="1:6" ht="15.75" customHeight="1">
      <c r="A6" s="24"/>
      <c r="B6" s="2" t="s">
        <v>12</v>
      </c>
      <c r="C6" s="4" t="s">
        <v>11</v>
      </c>
      <c r="D6" s="8">
        <v>67540373</v>
      </c>
      <c r="E6" s="8">
        <v>2138552</v>
      </c>
      <c r="F6" s="5">
        <f>SUM(C6:E6)</f>
        <v>69678925</v>
      </c>
    </row>
    <row r="7" spans="1:6" ht="15.75" customHeight="1">
      <c r="A7" s="23" t="s">
        <v>13</v>
      </c>
      <c r="B7" s="2" t="s">
        <v>10</v>
      </c>
      <c r="C7" s="4" t="s">
        <v>11</v>
      </c>
      <c r="D7" s="8">
        <v>529090</v>
      </c>
      <c r="E7" s="8">
        <v>21544</v>
      </c>
      <c r="F7" s="5">
        <f>SUM(C7:E7)</f>
        <v>550634</v>
      </c>
    </row>
    <row r="8" spans="1:6" ht="15.75" customHeight="1">
      <c r="A8" s="24"/>
      <c r="B8" s="2" t="s">
        <v>12</v>
      </c>
      <c r="C8" s="4" t="s">
        <v>11</v>
      </c>
      <c r="D8" s="9">
        <v>79784537</v>
      </c>
      <c r="E8" s="8">
        <v>2263554</v>
      </c>
      <c r="F8" s="5">
        <f>SUM(C8:E8)</f>
        <v>82048091</v>
      </c>
    </row>
    <row r="9" spans="1:6" ht="15.75" customHeight="1">
      <c r="A9" s="2" t="s">
        <v>14</v>
      </c>
      <c r="B9" s="2" t="s">
        <v>12</v>
      </c>
      <c r="C9" s="4" t="s">
        <v>11</v>
      </c>
      <c r="D9" s="9" t="s">
        <v>11</v>
      </c>
      <c r="E9" s="9" t="s">
        <v>11</v>
      </c>
      <c r="F9" s="4" t="s">
        <v>23</v>
      </c>
    </row>
    <row r="10" spans="1:6" ht="15.75" customHeight="1">
      <c r="A10" s="2" t="s">
        <v>15</v>
      </c>
      <c r="B10" s="2" t="s">
        <v>12</v>
      </c>
      <c r="C10" s="4" t="s">
        <v>11</v>
      </c>
      <c r="D10" s="8">
        <v>5597692</v>
      </c>
      <c r="E10" s="9" t="s">
        <v>11</v>
      </c>
      <c r="F10" s="5">
        <f>SUM(C10:E10)</f>
        <v>5597692</v>
      </c>
    </row>
    <row r="11" spans="1:6" ht="15.75" customHeight="1">
      <c r="A11" s="2" t="s">
        <v>16</v>
      </c>
      <c r="B11" s="2" t="s">
        <v>12</v>
      </c>
      <c r="C11" s="4" t="s">
        <v>11</v>
      </c>
      <c r="D11" s="8">
        <v>951835</v>
      </c>
      <c r="E11" s="9" t="s">
        <v>11</v>
      </c>
      <c r="F11" s="5">
        <f>SUM(C11:E11)</f>
        <v>951835</v>
      </c>
    </row>
    <row r="12" spans="1:6" ht="15.75" customHeight="1">
      <c r="A12" s="2" t="s">
        <v>17</v>
      </c>
      <c r="B12" s="2" t="s">
        <v>12</v>
      </c>
      <c r="C12" s="4" t="s">
        <v>11</v>
      </c>
      <c r="D12" s="8">
        <v>12731973</v>
      </c>
      <c r="E12" s="9" t="s">
        <v>11</v>
      </c>
      <c r="F12" s="5">
        <f>SUM(C12:E12)</f>
        <v>12731973</v>
      </c>
    </row>
    <row r="13" spans="1:6" ht="15.75" customHeight="1">
      <c r="A13" s="23" t="s">
        <v>18</v>
      </c>
      <c r="B13" s="2" t="s">
        <v>10</v>
      </c>
      <c r="C13" s="4" t="s">
        <v>11</v>
      </c>
      <c r="D13" s="9" t="s">
        <v>11</v>
      </c>
      <c r="E13" s="8">
        <v>174311</v>
      </c>
      <c r="F13" s="5">
        <f>SUM(C13:E13)</f>
        <v>174311</v>
      </c>
    </row>
    <row r="14" spans="1:6" ht="15.75" customHeight="1">
      <c r="A14" s="24"/>
      <c r="B14" s="2" t="s">
        <v>12</v>
      </c>
      <c r="C14" s="4" t="s">
        <v>11</v>
      </c>
      <c r="D14" s="9" t="s">
        <v>11</v>
      </c>
      <c r="E14" s="8">
        <v>-1449061</v>
      </c>
      <c r="F14" s="5">
        <f>SUM(C14:E14)</f>
        <v>-1449061</v>
      </c>
    </row>
    <row r="15" spans="1:6" ht="15.75" customHeight="1">
      <c r="A15" s="2" t="s">
        <v>7</v>
      </c>
      <c r="B15" s="2" t="s">
        <v>12</v>
      </c>
      <c r="C15" s="6">
        <f>SUM(C4,C6,C8:C12,C14)</f>
        <v>1259716</v>
      </c>
      <c r="D15" s="6">
        <f>SUM(D4,D6,D8:D12,D14)</f>
        <v>166606410</v>
      </c>
      <c r="E15" s="6">
        <f>SUM(E4,E6,E8:E12)</f>
        <v>4402106</v>
      </c>
      <c r="F15" s="6">
        <f>SUM(F4,F6,F8:F12)</f>
        <v>172268232</v>
      </c>
    </row>
    <row r="16" spans="1:6" ht="9" customHeight="1">
      <c r="A16" s="13"/>
      <c r="B16" s="14"/>
      <c r="C16" s="15"/>
      <c r="D16" s="7"/>
      <c r="E16" s="7"/>
      <c r="F16" s="16"/>
    </row>
    <row r="17" spans="1:6" ht="21" customHeight="1">
      <c r="A17" s="21" t="s">
        <v>2</v>
      </c>
      <c r="B17" s="22"/>
      <c r="C17" s="18" t="s">
        <v>24</v>
      </c>
      <c r="D17" s="19"/>
      <c r="E17" s="19"/>
      <c r="F17" s="20"/>
    </row>
    <row r="18" spans="1:6" ht="15.75" customHeight="1">
      <c r="A18" s="21" t="s">
        <v>3</v>
      </c>
      <c r="B18" s="22"/>
      <c r="C18" s="2" t="s">
        <v>4</v>
      </c>
      <c r="D18" s="2" t="s">
        <v>5</v>
      </c>
      <c r="E18" s="2" t="s">
        <v>6</v>
      </c>
      <c r="F18" s="2" t="s">
        <v>7</v>
      </c>
    </row>
    <row r="19" spans="1:6" ht="15.75" customHeight="1">
      <c r="A19" s="21" t="s">
        <v>8</v>
      </c>
      <c r="B19" s="22"/>
      <c r="C19" s="8">
        <v>1259716</v>
      </c>
      <c r="D19" s="9" t="s">
        <v>11</v>
      </c>
      <c r="E19" s="9" t="s">
        <v>11</v>
      </c>
      <c r="F19" s="10">
        <f>SUM(C19:E19)</f>
        <v>1259716</v>
      </c>
    </row>
    <row r="20" spans="1:6" ht="15.75" customHeight="1">
      <c r="A20" s="23" t="s">
        <v>9</v>
      </c>
      <c r="B20" s="2" t="s">
        <v>10</v>
      </c>
      <c r="C20" s="9" t="s">
        <v>11</v>
      </c>
      <c r="D20" s="8">
        <v>28771789</v>
      </c>
      <c r="E20" s="8">
        <v>2907577</v>
      </c>
      <c r="F20" s="10">
        <f>SUM(C20:E20)</f>
        <v>31679366</v>
      </c>
    </row>
    <row r="21" spans="1:6" ht="15.75" customHeight="1">
      <c r="A21" s="24"/>
      <c r="B21" s="2" t="s">
        <v>12</v>
      </c>
      <c r="C21" s="9" t="s">
        <v>11</v>
      </c>
      <c r="D21" s="8">
        <v>67540373</v>
      </c>
      <c r="E21" s="8">
        <v>2138552</v>
      </c>
      <c r="F21" s="10">
        <f>SUM(C21:E21)</f>
        <v>69678925</v>
      </c>
    </row>
    <row r="22" spans="1:6" ht="15.75" customHeight="1">
      <c r="A22" s="23" t="s">
        <v>13</v>
      </c>
      <c r="B22" s="2" t="s">
        <v>10</v>
      </c>
      <c r="C22" s="9" t="s">
        <v>11</v>
      </c>
      <c r="D22" s="8">
        <v>526109</v>
      </c>
      <c r="E22" s="8">
        <v>15109</v>
      </c>
      <c r="F22" s="10">
        <f>SUM(C22:E22)</f>
        <v>541218</v>
      </c>
    </row>
    <row r="23" spans="1:6" ht="15.75" customHeight="1">
      <c r="A23" s="24"/>
      <c r="B23" s="2" t="s">
        <v>12</v>
      </c>
      <c r="C23" s="9" t="s">
        <v>11</v>
      </c>
      <c r="D23" s="9">
        <v>80778662</v>
      </c>
      <c r="E23" s="8">
        <v>1268934</v>
      </c>
      <c r="F23" s="10">
        <f>SUM(C23:E23)</f>
        <v>82047596</v>
      </c>
    </row>
    <row r="24" spans="1:6" ht="15.75" customHeight="1">
      <c r="A24" s="2" t="s">
        <v>14</v>
      </c>
      <c r="B24" s="2" t="s">
        <v>12</v>
      </c>
      <c r="C24" s="9" t="s">
        <v>11</v>
      </c>
      <c r="D24" s="9" t="s">
        <v>11</v>
      </c>
      <c r="E24" s="9" t="s">
        <v>11</v>
      </c>
      <c r="F24" s="9" t="s">
        <v>23</v>
      </c>
    </row>
    <row r="25" spans="1:6" ht="15.75" customHeight="1">
      <c r="A25" s="2" t="s">
        <v>15</v>
      </c>
      <c r="B25" s="2" t="s">
        <v>12</v>
      </c>
      <c r="C25" s="9" t="s">
        <v>11</v>
      </c>
      <c r="D25" s="8">
        <v>5597692</v>
      </c>
      <c r="E25" s="9" t="s">
        <v>11</v>
      </c>
      <c r="F25" s="10">
        <f>SUM(C25:E25)</f>
        <v>5597692</v>
      </c>
    </row>
    <row r="26" spans="1:6" ht="15.75" customHeight="1">
      <c r="A26" s="2" t="s">
        <v>16</v>
      </c>
      <c r="B26" s="2" t="s">
        <v>12</v>
      </c>
      <c r="C26" s="9" t="s">
        <v>11</v>
      </c>
      <c r="D26" s="8">
        <v>951835</v>
      </c>
      <c r="E26" s="9" t="s">
        <v>11</v>
      </c>
      <c r="F26" s="10">
        <f>SUM(C26:E26)</f>
        <v>951835</v>
      </c>
    </row>
    <row r="27" spans="1:6" ht="15.75" customHeight="1">
      <c r="A27" s="2" t="s">
        <v>17</v>
      </c>
      <c r="B27" s="2" t="s">
        <v>12</v>
      </c>
      <c r="C27" s="9" t="s">
        <v>11</v>
      </c>
      <c r="D27" s="8">
        <v>12731973</v>
      </c>
      <c r="E27" s="9" t="s">
        <v>11</v>
      </c>
      <c r="F27" s="10">
        <f>SUM(C27:E27)</f>
        <v>12731973</v>
      </c>
    </row>
    <row r="28" spans="1:6" ht="15.75" customHeight="1">
      <c r="A28" s="23" t="s">
        <v>18</v>
      </c>
      <c r="B28" s="2" t="s">
        <v>10</v>
      </c>
      <c r="C28" s="9" t="s">
        <v>11</v>
      </c>
      <c r="D28" s="9" t="s">
        <v>11</v>
      </c>
      <c r="E28" s="8">
        <v>174311</v>
      </c>
      <c r="F28" s="10">
        <f>SUM(C28:E28)</f>
        <v>174311</v>
      </c>
    </row>
    <row r="29" spans="1:6" ht="15.75" customHeight="1">
      <c r="A29" s="24"/>
      <c r="B29" s="2" t="s">
        <v>12</v>
      </c>
      <c r="C29" s="9" t="s">
        <v>11</v>
      </c>
      <c r="D29" s="9" t="s">
        <v>11</v>
      </c>
      <c r="E29" s="8">
        <v>-1449061</v>
      </c>
      <c r="F29" s="10">
        <f>SUM(C29:E29)</f>
        <v>-1449061</v>
      </c>
    </row>
    <row r="30" spans="1:6" ht="15.75" customHeight="1">
      <c r="A30" s="2" t="s">
        <v>7</v>
      </c>
      <c r="B30" s="2" t="s">
        <v>12</v>
      </c>
      <c r="C30" s="11">
        <f>SUM(C19,C21,C23:C27,C29)</f>
        <v>1259716</v>
      </c>
      <c r="D30" s="11">
        <f>SUM(D19,D21,D23:D27,D29)</f>
        <v>167600535</v>
      </c>
      <c r="E30" s="11">
        <f>SUM(E19,E21,E23:E27)</f>
        <v>3407486</v>
      </c>
      <c r="F30" s="11">
        <f>SUM(F19,F21,F23:F27)</f>
        <v>172267737</v>
      </c>
    </row>
    <row r="31" spans="1:6" ht="9" customHeight="1">
      <c r="A31" s="13"/>
      <c r="B31" s="14"/>
      <c r="C31" s="15"/>
      <c r="D31" s="7"/>
      <c r="E31" s="7"/>
      <c r="F31" s="16"/>
    </row>
    <row r="32" spans="1:6" ht="15.75" customHeight="1">
      <c r="A32" s="21" t="s">
        <v>2</v>
      </c>
      <c r="B32" s="22"/>
      <c r="C32" s="18" t="s">
        <v>25</v>
      </c>
      <c r="D32" s="19"/>
      <c r="E32" s="19"/>
      <c r="F32" s="20"/>
    </row>
    <row r="33" spans="1:6" ht="15.75" customHeight="1">
      <c r="A33" s="21" t="s">
        <v>3</v>
      </c>
      <c r="B33" s="22"/>
      <c r="C33" s="2" t="s">
        <v>4</v>
      </c>
      <c r="D33" s="2" t="s">
        <v>5</v>
      </c>
      <c r="E33" s="2" t="s">
        <v>6</v>
      </c>
      <c r="F33" s="2" t="s">
        <v>7</v>
      </c>
    </row>
    <row r="34" spans="1:6" ht="14.25">
      <c r="A34" s="21" t="s">
        <v>8</v>
      </c>
      <c r="B34" s="22"/>
      <c r="C34" s="8">
        <v>1259716</v>
      </c>
      <c r="D34" s="9" t="s">
        <v>26</v>
      </c>
      <c r="E34" s="9" t="s">
        <v>26</v>
      </c>
      <c r="F34" s="10">
        <f aca="true" t="shared" si="0" ref="F34:F44">SUM(C34:E34)</f>
        <v>1259716</v>
      </c>
    </row>
    <row r="35" spans="1:6" ht="14.25">
      <c r="A35" s="23" t="s">
        <v>9</v>
      </c>
      <c r="B35" s="2" t="s">
        <v>10</v>
      </c>
      <c r="C35" s="9" t="s">
        <v>11</v>
      </c>
      <c r="D35" s="8">
        <v>28773471</v>
      </c>
      <c r="E35" s="8">
        <v>2926842</v>
      </c>
      <c r="F35" s="10">
        <f t="shared" si="0"/>
        <v>31700313</v>
      </c>
    </row>
    <row r="36" spans="1:6" ht="14.25">
      <c r="A36" s="24"/>
      <c r="B36" s="2" t="s">
        <v>12</v>
      </c>
      <c r="C36" s="9" t="s">
        <v>11</v>
      </c>
      <c r="D36" s="8">
        <v>67317804</v>
      </c>
      <c r="E36" s="8">
        <v>2674902</v>
      </c>
      <c r="F36" s="10">
        <f t="shared" si="0"/>
        <v>69992706</v>
      </c>
    </row>
    <row r="37" spans="1:6" ht="14.25">
      <c r="A37" s="23" t="s">
        <v>13</v>
      </c>
      <c r="B37" s="2" t="s">
        <v>10</v>
      </c>
      <c r="C37" s="9" t="s">
        <v>11</v>
      </c>
      <c r="D37" s="8">
        <v>523901</v>
      </c>
      <c r="E37" s="8">
        <v>15109</v>
      </c>
      <c r="F37" s="10">
        <f t="shared" si="0"/>
        <v>539010</v>
      </c>
    </row>
    <row r="38" spans="1:6" ht="14.25">
      <c r="A38" s="24"/>
      <c r="B38" s="2" t="s">
        <v>12</v>
      </c>
      <c r="C38" s="9" t="s">
        <v>11</v>
      </c>
      <c r="D38" s="9">
        <v>82562023</v>
      </c>
      <c r="E38" s="8">
        <v>1268934</v>
      </c>
      <c r="F38" s="10">
        <f t="shared" si="0"/>
        <v>83830957</v>
      </c>
    </row>
    <row r="39" spans="1:6" ht="14.25">
      <c r="A39" s="2" t="s">
        <v>14</v>
      </c>
      <c r="B39" s="2" t="s">
        <v>12</v>
      </c>
      <c r="C39" s="9" t="s">
        <v>11</v>
      </c>
      <c r="D39" s="9" t="s">
        <v>11</v>
      </c>
      <c r="E39" s="9" t="s">
        <v>11</v>
      </c>
      <c r="F39" s="9" t="s">
        <v>23</v>
      </c>
    </row>
    <row r="40" spans="1:6" ht="14.25">
      <c r="A40" s="2" t="s">
        <v>15</v>
      </c>
      <c r="B40" s="2" t="s">
        <v>12</v>
      </c>
      <c r="C40" s="9" t="s">
        <v>11</v>
      </c>
      <c r="D40" s="8">
        <v>5597692</v>
      </c>
      <c r="E40" s="9" t="s">
        <v>11</v>
      </c>
      <c r="F40" s="10">
        <f t="shared" si="0"/>
        <v>5597692</v>
      </c>
    </row>
    <row r="41" spans="1:6" ht="14.25">
      <c r="A41" s="2" t="s">
        <v>16</v>
      </c>
      <c r="B41" s="2" t="s">
        <v>12</v>
      </c>
      <c r="C41" s="9" t="s">
        <v>11</v>
      </c>
      <c r="D41" s="8">
        <v>951835</v>
      </c>
      <c r="E41" s="9" t="s">
        <v>11</v>
      </c>
      <c r="F41" s="10">
        <f t="shared" si="0"/>
        <v>951835</v>
      </c>
    </row>
    <row r="42" spans="1:6" ht="14.25">
      <c r="A42" s="2" t="s">
        <v>17</v>
      </c>
      <c r="B42" s="2" t="s">
        <v>12</v>
      </c>
      <c r="C42" s="9" t="s">
        <v>11</v>
      </c>
      <c r="D42" s="8">
        <v>12731973</v>
      </c>
      <c r="E42" s="9" t="s">
        <v>11</v>
      </c>
      <c r="F42" s="10">
        <f t="shared" si="0"/>
        <v>12731973</v>
      </c>
    </row>
    <row r="43" spans="1:6" ht="14.25">
      <c r="A43" s="23" t="s">
        <v>18</v>
      </c>
      <c r="B43" s="2" t="s">
        <v>10</v>
      </c>
      <c r="C43" s="9" t="s">
        <v>11</v>
      </c>
      <c r="D43" s="9" t="s">
        <v>11</v>
      </c>
      <c r="E43" s="8">
        <v>174311</v>
      </c>
      <c r="F43" s="10">
        <f t="shared" si="0"/>
        <v>174311</v>
      </c>
    </row>
    <row r="44" spans="1:6" ht="14.25">
      <c r="A44" s="24"/>
      <c r="B44" s="2" t="s">
        <v>12</v>
      </c>
      <c r="C44" s="9" t="s">
        <v>11</v>
      </c>
      <c r="D44" s="9" t="s">
        <v>11</v>
      </c>
      <c r="E44" s="8">
        <v>-1449061</v>
      </c>
      <c r="F44" s="10">
        <f t="shared" si="0"/>
        <v>-1449061</v>
      </c>
    </row>
    <row r="45" spans="1:6" ht="14.25">
      <c r="A45" s="2" t="s">
        <v>7</v>
      </c>
      <c r="B45" s="2" t="s">
        <v>12</v>
      </c>
      <c r="C45" s="11">
        <f>SUM(C34,C36,C38:C42,C44)</f>
        <v>1259716</v>
      </c>
      <c r="D45" s="11">
        <f>SUM(D34,D36,D38:D42,D44)</f>
        <v>169161327</v>
      </c>
      <c r="E45" s="11">
        <f>SUM(E34,E36,E38:E42)</f>
        <v>3943836</v>
      </c>
      <c r="F45" s="11">
        <f>SUM(F34,F36,F38:F42)</f>
        <v>174364879</v>
      </c>
    </row>
    <row r="46" spans="1:6" ht="14.25">
      <c r="A46" s="25" t="s">
        <v>19</v>
      </c>
      <c r="B46" s="25"/>
      <c r="C46" s="25"/>
      <c r="D46" s="25"/>
      <c r="E46" s="25"/>
      <c r="F46" s="25"/>
    </row>
    <row r="47" spans="1:6" ht="14.25">
      <c r="A47" s="17" t="s">
        <v>20</v>
      </c>
      <c r="B47" s="17"/>
      <c r="C47" s="17"/>
      <c r="D47" s="17"/>
      <c r="E47" s="17"/>
      <c r="F47" s="17"/>
    </row>
    <row r="48" spans="1:6" ht="14.25">
      <c r="A48" s="17" t="s">
        <v>21</v>
      </c>
      <c r="B48" s="17"/>
      <c r="C48" s="17"/>
      <c r="D48" s="17"/>
      <c r="E48" s="17"/>
      <c r="F48" s="17"/>
    </row>
    <row r="49" spans="1:3" ht="13.5">
      <c r="A49" s="12"/>
      <c r="B49" s="12"/>
      <c r="C49" s="12"/>
    </row>
    <row r="50" spans="1:3" ht="13.5">
      <c r="A50" s="12"/>
      <c r="B50" s="12"/>
      <c r="C50" s="12"/>
    </row>
  </sheetData>
  <sheetProtection formatCells="0" formatColumns="0" formatRows="0" insertColumns="0" insertRows="0"/>
  <mergeCells count="26">
    <mergeCell ref="A1:D1"/>
    <mergeCell ref="E1:F1"/>
    <mergeCell ref="A2:B2"/>
    <mergeCell ref="C2:F2"/>
    <mergeCell ref="A3:B3"/>
    <mergeCell ref="A4:B4"/>
    <mergeCell ref="A5:A6"/>
    <mergeCell ref="A7:A8"/>
    <mergeCell ref="A13:A14"/>
    <mergeCell ref="A17:B17"/>
    <mergeCell ref="C17:F17"/>
    <mergeCell ref="A18:B18"/>
    <mergeCell ref="A19:B19"/>
    <mergeCell ref="A20:A21"/>
    <mergeCell ref="A22:A23"/>
    <mergeCell ref="A28:A29"/>
    <mergeCell ref="A32:B32"/>
    <mergeCell ref="A46:F46"/>
    <mergeCell ref="A47:F47"/>
    <mergeCell ref="A48:F48"/>
    <mergeCell ref="C32:F32"/>
    <mergeCell ref="A33:B33"/>
    <mergeCell ref="A34:B34"/>
    <mergeCell ref="A35:A36"/>
    <mergeCell ref="A37:A38"/>
    <mergeCell ref="A43:A44"/>
  </mergeCells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scaleWithDoc="0" alignWithMargins="0">
    <oddFooter>&amp;C233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2011-03-30T01:26:34Z</cp:lastPrinted>
  <dcterms:created xsi:type="dcterms:W3CDTF">2010-03-23T01:18:10Z</dcterms:created>
  <dcterms:modified xsi:type="dcterms:W3CDTF">2013-03-31T01:49:38Z</dcterms:modified>
  <cp:category/>
  <cp:version/>
  <cp:contentType/>
  <cp:contentStatus/>
</cp:coreProperties>
</file>