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205" windowWidth="876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<sst xmlns="http://schemas.openxmlformats.org/spreadsheetml/2006/main" count="57" uniqueCount="32">
  <si>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</si>
  <si>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</si>
  <si>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</si>
  <si>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</si>
  <si>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</si>
  <si>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</si>
  <si>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</si>
  <si>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</si>
  <si>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</si>
  <si>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</si>
  <si>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</si>
  <si>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</si>
  <si>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</si>
  <si>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</si>
  <si>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</si>
  <si>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</si>
  <si>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</si>
  <si>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</si>
  <si>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</si>
  <si>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</si>
  <si>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</si>
  <si>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</si>
  <si>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</si>
  <si>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</si>
  <si>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</si>
  <si>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</si>
  <si>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</si>
  <si>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平成22年</t>
  </si>
  <si>
    <t>平成23年</t>
  </si>
  <si>
    <t>平成24年</t>
  </si>
  <si>
    <t>※ 住民基本台帳による（平成24年7月9日より外国人含む）</t>
  </si>
  <si>
    <t>(資料）市民部市民総室市民課調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</si>
</sst>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84" fontId="2" fillId="0" borderId="10" xfId="61" applyNumberFormat="1" applyFont="1" applyBorder="1" applyAlignment="1" applyProtection="1">
      <alignment vertical="center"/>
      <protection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32" borderId="10" xfId="61" applyNumberFormat="1" applyFont="1" applyFill="1" applyBorder="1" applyAlignment="1" applyProtection="1">
      <alignment vertical="center"/>
      <protection/>
    </xf>
    <xf numFmtId="0" fontId="2" fillId="0" borderId="10" xfId="61" applyFont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Protection="1">
      <alignment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right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zoomScale="80" zoomScaleNormal="80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11.625" style="1" bestFit="1" customWidth="1"/>
    <col min="2" max="10" width="8.375" style="1" customWidth="1"/>
    <col min="11" max="16384" width="9.00390625" style="1" customWidth="1"/>
  </cols>
  <sheetData>
    <row r="1" spans="1:10" ht="18" customHeight="1">
      <c r="A1" s="19" t="s">
        <v>4</v>
      </c>
      <c r="B1" s="19"/>
      <c r="C1" s="19"/>
      <c r="D1" s="19"/>
      <c r="E1" s="19"/>
      <c r="F1" s="19"/>
      <c r="G1" s="19"/>
      <c r="H1" s="19"/>
      <c r="I1" s="20" t="s">
        <v>5</v>
      </c>
      <c r="J1" s="20"/>
    </row>
    <row r="2" spans="1:10" ht="18" customHeight="1">
      <c r="A2" s="13" t="s">
        <v>1</v>
      </c>
      <c r="B2" s="9" t="s">
        <v>6</v>
      </c>
      <c r="C2" s="10"/>
      <c r="D2" s="10"/>
      <c r="E2" s="10"/>
      <c r="F2" s="10"/>
      <c r="G2" s="10"/>
      <c r="H2" s="10"/>
      <c r="I2" s="10"/>
      <c r="J2" s="11"/>
    </row>
    <row r="3" spans="1:10" ht="18" customHeight="1">
      <c r="A3" s="21"/>
      <c r="B3" s="9" t="s">
        <v>7</v>
      </c>
      <c r="C3" s="10"/>
      <c r="D3" s="11"/>
      <c r="E3" s="9" t="s">
        <v>8</v>
      </c>
      <c r="F3" s="10"/>
      <c r="G3" s="11"/>
      <c r="H3" s="9" t="s">
        <v>9</v>
      </c>
      <c r="I3" s="10"/>
      <c r="J3" s="11"/>
    </row>
    <row r="4" spans="1:10" ht="18" customHeight="1">
      <c r="A4" s="14"/>
      <c r="B4" s="2" t="s">
        <v>10</v>
      </c>
      <c r="C4" s="2" t="s">
        <v>11</v>
      </c>
      <c r="D4" s="2" t="s">
        <v>12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11</v>
      </c>
      <c r="J4" s="2" t="s">
        <v>12</v>
      </c>
    </row>
    <row r="5" spans="1:10" ht="18" customHeight="1">
      <c r="A5" s="2" t="s">
        <v>27</v>
      </c>
      <c r="B5" s="3">
        <v>1588</v>
      </c>
      <c r="C5" s="4">
        <v>827</v>
      </c>
      <c r="D5" s="4">
        <v>761</v>
      </c>
      <c r="E5" s="3">
        <v>2111</v>
      </c>
      <c r="F5" s="4">
        <v>1115</v>
      </c>
      <c r="G5" s="4">
        <v>996</v>
      </c>
      <c r="H5" s="3">
        <v>-523</v>
      </c>
      <c r="I5" s="4">
        <v>-288</v>
      </c>
      <c r="J5" s="4">
        <v>-235</v>
      </c>
    </row>
    <row r="6" spans="1:10" ht="18" customHeight="1">
      <c r="A6" s="2" t="s">
        <v>28</v>
      </c>
      <c r="B6" s="3">
        <v>1547</v>
      </c>
      <c r="C6" s="4">
        <v>786</v>
      </c>
      <c r="D6" s="4">
        <v>761</v>
      </c>
      <c r="E6" s="3">
        <v>2040</v>
      </c>
      <c r="F6" s="4">
        <v>1072</v>
      </c>
      <c r="G6" s="4">
        <v>968</v>
      </c>
      <c r="H6" s="3">
        <v>-493</v>
      </c>
      <c r="I6" s="4">
        <v>-286</v>
      </c>
      <c r="J6" s="4">
        <v>-207</v>
      </c>
    </row>
    <row r="7" spans="1:10" ht="18" customHeight="1">
      <c r="A7" s="2" t="s">
        <v>29</v>
      </c>
      <c r="B7" s="5">
        <f>SUM(C7:D7)</f>
        <v>1526</v>
      </c>
      <c r="C7" s="5">
        <f>SUM(C8:C19)</f>
        <v>757</v>
      </c>
      <c r="D7" s="5">
        <f>SUM(D8:D19)</f>
        <v>769</v>
      </c>
      <c r="E7" s="5">
        <f>SUM(F7:G7)</f>
        <v>2151</v>
      </c>
      <c r="F7" s="5">
        <f>SUM(F8:F19)</f>
        <v>1080</v>
      </c>
      <c r="G7" s="5">
        <f>SUM(G8:G19)</f>
        <v>1071</v>
      </c>
      <c r="H7" s="5">
        <f>SUM(I7:J7)</f>
        <v>-625</v>
      </c>
      <c r="I7" s="5">
        <f>SUM(I8:I19)</f>
        <v>-323</v>
      </c>
      <c r="J7" s="5">
        <f>SUM(J8:J19)</f>
        <v>-302</v>
      </c>
    </row>
    <row r="8" spans="1:10" ht="18" customHeight="1">
      <c r="A8" s="6" t="s">
        <v>13</v>
      </c>
      <c r="B8" s="5">
        <f>C8+D8</f>
        <v>126</v>
      </c>
      <c r="C8" s="7">
        <v>58</v>
      </c>
      <c r="D8" s="7">
        <v>68</v>
      </c>
      <c r="E8" s="5">
        <f>F8+G8</f>
        <v>259</v>
      </c>
      <c r="F8" s="7">
        <v>129</v>
      </c>
      <c r="G8" s="7">
        <v>130</v>
      </c>
      <c r="H8" s="5">
        <f aca="true" t="shared" si="0" ref="H8:J19">B8-E8</f>
        <v>-133</v>
      </c>
      <c r="I8" s="5">
        <f t="shared" si="0"/>
        <v>-71</v>
      </c>
      <c r="J8" s="5">
        <f t="shared" si="0"/>
        <v>-62</v>
      </c>
    </row>
    <row r="9" spans="1:10" ht="18" customHeight="1">
      <c r="A9" s="6" t="s">
        <v>14</v>
      </c>
      <c r="B9" s="5">
        <f aca="true" t="shared" si="1" ref="B9:B19">C9+D9</f>
        <v>124</v>
      </c>
      <c r="C9" s="7">
        <v>67</v>
      </c>
      <c r="D9" s="7">
        <v>57</v>
      </c>
      <c r="E9" s="5">
        <f aca="true" t="shared" si="2" ref="E9:E19">F9+G9</f>
        <v>193</v>
      </c>
      <c r="F9" s="7">
        <v>108</v>
      </c>
      <c r="G9" s="7">
        <v>85</v>
      </c>
      <c r="H9" s="5">
        <f t="shared" si="0"/>
        <v>-69</v>
      </c>
      <c r="I9" s="5">
        <f t="shared" si="0"/>
        <v>-41</v>
      </c>
      <c r="J9" s="5">
        <f t="shared" si="0"/>
        <v>-28</v>
      </c>
    </row>
    <row r="10" spans="1:10" ht="18" customHeight="1">
      <c r="A10" s="6" t="s">
        <v>15</v>
      </c>
      <c r="B10" s="5">
        <f t="shared" si="1"/>
        <v>111</v>
      </c>
      <c r="C10" s="7">
        <v>65</v>
      </c>
      <c r="D10" s="7">
        <v>46</v>
      </c>
      <c r="E10" s="5">
        <f t="shared" si="2"/>
        <v>183</v>
      </c>
      <c r="F10" s="7">
        <v>99</v>
      </c>
      <c r="G10" s="7">
        <v>84</v>
      </c>
      <c r="H10" s="5">
        <f t="shared" si="0"/>
        <v>-72</v>
      </c>
      <c r="I10" s="5">
        <f t="shared" si="0"/>
        <v>-34</v>
      </c>
      <c r="J10" s="5">
        <f t="shared" si="0"/>
        <v>-38</v>
      </c>
    </row>
    <row r="11" spans="1:10" ht="18" customHeight="1">
      <c r="A11" s="6" t="s">
        <v>16</v>
      </c>
      <c r="B11" s="5">
        <f t="shared" si="1"/>
        <v>91</v>
      </c>
      <c r="C11" s="7">
        <v>42</v>
      </c>
      <c r="D11" s="7">
        <v>49</v>
      </c>
      <c r="E11" s="5">
        <f t="shared" si="2"/>
        <v>163</v>
      </c>
      <c r="F11" s="7">
        <v>76</v>
      </c>
      <c r="G11" s="7">
        <v>87</v>
      </c>
      <c r="H11" s="5">
        <f t="shared" si="0"/>
        <v>-72</v>
      </c>
      <c r="I11" s="5">
        <f t="shared" si="0"/>
        <v>-34</v>
      </c>
      <c r="J11" s="5">
        <f t="shared" si="0"/>
        <v>-38</v>
      </c>
    </row>
    <row r="12" spans="1:10" ht="18" customHeight="1">
      <c r="A12" s="6" t="s">
        <v>17</v>
      </c>
      <c r="B12" s="5">
        <f t="shared" si="1"/>
        <v>134</v>
      </c>
      <c r="C12" s="7">
        <v>73</v>
      </c>
      <c r="D12" s="7">
        <v>61</v>
      </c>
      <c r="E12" s="5">
        <f t="shared" si="2"/>
        <v>186</v>
      </c>
      <c r="F12" s="7">
        <v>96</v>
      </c>
      <c r="G12" s="7">
        <v>90</v>
      </c>
      <c r="H12" s="5">
        <f t="shared" si="0"/>
        <v>-52</v>
      </c>
      <c r="I12" s="5">
        <f t="shared" si="0"/>
        <v>-23</v>
      </c>
      <c r="J12" s="5">
        <f t="shared" si="0"/>
        <v>-29</v>
      </c>
    </row>
    <row r="13" spans="1:10" ht="18" customHeight="1">
      <c r="A13" s="6" t="s">
        <v>18</v>
      </c>
      <c r="B13" s="5">
        <f t="shared" si="1"/>
        <v>146</v>
      </c>
      <c r="C13" s="7">
        <v>73</v>
      </c>
      <c r="D13" s="7">
        <v>73</v>
      </c>
      <c r="E13" s="5">
        <f t="shared" si="2"/>
        <v>149</v>
      </c>
      <c r="F13" s="7">
        <v>65</v>
      </c>
      <c r="G13" s="7">
        <v>84</v>
      </c>
      <c r="H13" s="5">
        <f t="shared" si="0"/>
        <v>-3</v>
      </c>
      <c r="I13" s="5">
        <f t="shared" si="0"/>
        <v>8</v>
      </c>
      <c r="J13" s="5">
        <f t="shared" si="0"/>
        <v>-11</v>
      </c>
    </row>
    <row r="14" spans="1:10" ht="18" customHeight="1">
      <c r="A14" s="6" t="s">
        <v>19</v>
      </c>
      <c r="B14" s="5">
        <f t="shared" si="1"/>
        <v>139</v>
      </c>
      <c r="C14" s="7">
        <v>66</v>
      </c>
      <c r="D14" s="7">
        <v>73</v>
      </c>
      <c r="E14" s="5">
        <f t="shared" si="2"/>
        <v>163</v>
      </c>
      <c r="F14" s="7">
        <v>70</v>
      </c>
      <c r="G14" s="7">
        <v>93</v>
      </c>
      <c r="H14" s="5">
        <f t="shared" si="0"/>
        <v>-24</v>
      </c>
      <c r="I14" s="5">
        <f t="shared" si="0"/>
        <v>-4</v>
      </c>
      <c r="J14" s="5">
        <f t="shared" si="0"/>
        <v>-20</v>
      </c>
    </row>
    <row r="15" spans="1:10" ht="18" customHeight="1">
      <c r="A15" s="6" t="s">
        <v>20</v>
      </c>
      <c r="B15" s="5">
        <f t="shared" si="1"/>
        <v>135</v>
      </c>
      <c r="C15" s="7">
        <v>59</v>
      </c>
      <c r="D15" s="7">
        <v>76</v>
      </c>
      <c r="E15" s="5">
        <f t="shared" si="2"/>
        <v>157</v>
      </c>
      <c r="F15" s="7">
        <v>86</v>
      </c>
      <c r="G15" s="7">
        <v>71</v>
      </c>
      <c r="H15" s="5">
        <f t="shared" si="0"/>
        <v>-22</v>
      </c>
      <c r="I15" s="5">
        <f t="shared" si="0"/>
        <v>-27</v>
      </c>
      <c r="J15" s="5">
        <f t="shared" si="0"/>
        <v>5</v>
      </c>
    </row>
    <row r="16" spans="1:10" ht="18" customHeight="1">
      <c r="A16" s="6" t="s">
        <v>21</v>
      </c>
      <c r="B16" s="5">
        <f t="shared" si="1"/>
        <v>115</v>
      </c>
      <c r="C16" s="7">
        <v>63</v>
      </c>
      <c r="D16" s="7">
        <v>52</v>
      </c>
      <c r="E16" s="5">
        <f t="shared" si="2"/>
        <v>166</v>
      </c>
      <c r="F16" s="7">
        <v>79</v>
      </c>
      <c r="G16" s="7">
        <v>87</v>
      </c>
      <c r="H16" s="5">
        <f t="shared" si="0"/>
        <v>-51</v>
      </c>
      <c r="I16" s="5">
        <f t="shared" si="0"/>
        <v>-16</v>
      </c>
      <c r="J16" s="5">
        <f t="shared" si="0"/>
        <v>-35</v>
      </c>
    </row>
    <row r="17" spans="1:10" ht="18" customHeight="1">
      <c r="A17" s="6" t="s">
        <v>22</v>
      </c>
      <c r="B17" s="5">
        <f t="shared" si="1"/>
        <v>147</v>
      </c>
      <c r="C17" s="7">
        <v>76</v>
      </c>
      <c r="D17" s="7">
        <v>71</v>
      </c>
      <c r="E17" s="5">
        <f t="shared" si="2"/>
        <v>171</v>
      </c>
      <c r="F17" s="7">
        <v>87</v>
      </c>
      <c r="G17" s="7">
        <v>84</v>
      </c>
      <c r="H17" s="5">
        <f t="shared" si="0"/>
        <v>-24</v>
      </c>
      <c r="I17" s="5">
        <f t="shared" si="0"/>
        <v>-11</v>
      </c>
      <c r="J17" s="5">
        <f t="shared" si="0"/>
        <v>-13</v>
      </c>
    </row>
    <row r="18" spans="1:10" ht="18" customHeight="1">
      <c r="A18" s="6" t="s">
        <v>2</v>
      </c>
      <c r="B18" s="5">
        <f t="shared" si="1"/>
        <v>136</v>
      </c>
      <c r="C18" s="7">
        <v>64</v>
      </c>
      <c r="D18" s="7">
        <v>72</v>
      </c>
      <c r="E18" s="5">
        <f t="shared" si="2"/>
        <v>189</v>
      </c>
      <c r="F18" s="7">
        <v>92</v>
      </c>
      <c r="G18" s="7">
        <v>97</v>
      </c>
      <c r="H18" s="5">
        <f t="shared" si="0"/>
        <v>-53</v>
      </c>
      <c r="I18" s="5">
        <f t="shared" si="0"/>
        <v>-28</v>
      </c>
      <c r="J18" s="5">
        <f t="shared" si="0"/>
        <v>-25</v>
      </c>
    </row>
    <row r="19" spans="1:10" ht="18" customHeight="1">
      <c r="A19" s="6" t="s">
        <v>3</v>
      </c>
      <c r="B19" s="5">
        <f t="shared" si="1"/>
        <v>122</v>
      </c>
      <c r="C19" s="7">
        <v>51</v>
      </c>
      <c r="D19" s="7">
        <v>71</v>
      </c>
      <c r="E19" s="5">
        <f t="shared" si="2"/>
        <v>172</v>
      </c>
      <c r="F19" s="7">
        <v>93</v>
      </c>
      <c r="G19" s="7">
        <v>79</v>
      </c>
      <c r="H19" s="5">
        <f t="shared" si="0"/>
        <v>-50</v>
      </c>
      <c r="I19" s="5">
        <f t="shared" si="0"/>
        <v>-42</v>
      </c>
      <c r="J19" s="5">
        <f t="shared" si="0"/>
        <v>-8</v>
      </c>
    </row>
    <row r="20" spans="1:10" ht="11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8" customHeight="1">
      <c r="A21" s="13" t="s">
        <v>1</v>
      </c>
      <c r="B21" s="9" t="s">
        <v>23</v>
      </c>
      <c r="C21" s="10"/>
      <c r="D21" s="10"/>
      <c r="E21" s="10"/>
      <c r="F21" s="10"/>
      <c r="G21" s="10"/>
      <c r="H21" s="11"/>
      <c r="I21" s="15"/>
      <c r="J21" s="16"/>
    </row>
    <row r="22" spans="1:10" ht="18" customHeight="1">
      <c r="A22" s="14"/>
      <c r="B22" s="2" t="s">
        <v>24</v>
      </c>
      <c r="C22" s="2" t="s">
        <v>0</v>
      </c>
      <c r="D22" s="2" t="s">
        <v>10</v>
      </c>
      <c r="E22" s="2" t="s">
        <v>25</v>
      </c>
      <c r="F22" s="2" t="s">
        <v>0</v>
      </c>
      <c r="G22" s="2" t="s">
        <v>10</v>
      </c>
      <c r="H22" s="2" t="s">
        <v>26</v>
      </c>
      <c r="I22" s="15"/>
      <c r="J22" s="16"/>
    </row>
    <row r="23" spans="1:10" ht="18" customHeight="1">
      <c r="A23" s="2" t="s">
        <v>27</v>
      </c>
      <c r="B23" s="4">
        <v>7626</v>
      </c>
      <c r="C23" s="4">
        <v>99</v>
      </c>
      <c r="D23" s="4">
        <v>7725</v>
      </c>
      <c r="E23" s="4">
        <v>7365</v>
      </c>
      <c r="F23" s="4">
        <v>104</v>
      </c>
      <c r="G23" s="4">
        <v>7469</v>
      </c>
      <c r="H23" s="4">
        <v>256</v>
      </c>
      <c r="I23" s="15"/>
      <c r="J23" s="16"/>
    </row>
    <row r="24" spans="1:10" ht="18" customHeight="1">
      <c r="A24" s="2" t="s">
        <v>28</v>
      </c>
      <c r="B24" s="4">
        <v>7155</v>
      </c>
      <c r="C24" s="4">
        <v>101</v>
      </c>
      <c r="D24" s="4">
        <v>7256</v>
      </c>
      <c r="E24" s="4">
        <v>7823</v>
      </c>
      <c r="F24" s="4">
        <v>99</v>
      </c>
      <c r="G24" s="4">
        <v>7922</v>
      </c>
      <c r="H24" s="4">
        <v>-666</v>
      </c>
      <c r="I24" s="15"/>
      <c r="J24" s="16"/>
    </row>
    <row r="25" spans="1:10" ht="18" customHeight="1">
      <c r="A25" s="2" t="s">
        <v>29</v>
      </c>
      <c r="B25" s="5">
        <f>SUM(B26:B37)</f>
        <v>7332</v>
      </c>
      <c r="C25" s="5">
        <f>SUM(C26:C37)</f>
        <v>249</v>
      </c>
      <c r="D25" s="5">
        <f>SUM(B25:C25)</f>
        <v>7581</v>
      </c>
      <c r="E25" s="5">
        <f>SUM(E26:E37)</f>
        <v>7812</v>
      </c>
      <c r="F25" s="5">
        <f>SUM(F26:F37)</f>
        <v>536</v>
      </c>
      <c r="G25" s="5">
        <f>SUM(E25:F25)</f>
        <v>8348</v>
      </c>
      <c r="H25" s="5">
        <f>SUM(D25-G25)</f>
        <v>-767</v>
      </c>
      <c r="I25" s="15"/>
      <c r="J25" s="16"/>
    </row>
    <row r="26" spans="1:10" ht="18" customHeight="1">
      <c r="A26" s="6" t="s">
        <v>13</v>
      </c>
      <c r="B26" s="7">
        <v>370</v>
      </c>
      <c r="C26" s="7">
        <v>14</v>
      </c>
      <c r="D26" s="5">
        <f aca="true" t="shared" si="3" ref="D26:D37">B26+C26</f>
        <v>384</v>
      </c>
      <c r="E26" s="7">
        <v>435</v>
      </c>
      <c r="F26" s="7">
        <v>7</v>
      </c>
      <c r="G26" s="5">
        <f aca="true" t="shared" si="4" ref="G26:G37">E26+F26</f>
        <v>442</v>
      </c>
      <c r="H26" s="5">
        <f aca="true" t="shared" si="5" ref="H26:H37">D26-G26</f>
        <v>-58</v>
      </c>
      <c r="I26" s="15"/>
      <c r="J26" s="16"/>
    </row>
    <row r="27" spans="1:10" ht="18" customHeight="1">
      <c r="A27" s="6" t="s">
        <v>14</v>
      </c>
      <c r="B27" s="7">
        <v>442</v>
      </c>
      <c r="C27" s="7">
        <v>21</v>
      </c>
      <c r="D27" s="5">
        <f t="shared" si="3"/>
        <v>463</v>
      </c>
      <c r="E27" s="7">
        <v>538</v>
      </c>
      <c r="F27" s="7">
        <v>2</v>
      </c>
      <c r="G27" s="5">
        <f t="shared" si="4"/>
        <v>540</v>
      </c>
      <c r="H27" s="5">
        <f t="shared" si="5"/>
        <v>-77</v>
      </c>
      <c r="I27" s="15"/>
      <c r="J27" s="16"/>
    </row>
    <row r="28" spans="1:10" ht="18" customHeight="1">
      <c r="A28" s="6" t="s">
        <v>15</v>
      </c>
      <c r="B28" s="7">
        <v>1303</v>
      </c>
      <c r="C28" s="7">
        <v>25</v>
      </c>
      <c r="D28" s="5">
        <f t="shared" si="3"/>
        <v>1328</v>
      </c>
      <c r="E28" s="7">
        <v>2077</v>
      </c>
      <c r="F28" s="7">
        <v>4</v>
      </c>
      <c r="G28" s="5">
        <f t="shared" si="4"/>
        <v>2081</v>
      </c>
      <c r="H28" s="5">
        <f t="shared" si="5"/>
        <v>-753</v>
      </c>
      <c r="I28" s="15"/>
      <c r="J28" s="16"/>
    </row>
    <row r="29" spans="1:10" ht="18" customHeight="1">
      <c r="A29" s="6" t="s">
        <v>16</v>
      </c>
      <c r="B29" s="7">
        <v>1227</v>
      </c>
      <c r="C29" s="7">
        <v>11</v>
      </c>
      <c r="D29" s="5">
        <f t="shared" si="3"/>
        <v>1238</v>
      </c>
      <c r="E29" s="7">
        <v>636</v>
      </c>
      <c r="F29" s="7">
        <v>1</v>
      </c>
      <c r="G29" s="5">
        <f t="shared" si="4"/>
        <v>637</v>
      </c>
      <c r="H29" s="5">
        <f t="shared" si="5"/>
        <v>601</v>
      </c>
      <c r="I29" s="15"/>
      <c r="J29" s="16"/>
    </row>
    <row r="30" spans="1:10" ht="18" customHeight="1">
      <c r="A30" s="6" t="s">
        <v>17</v>
      </c>
      <c r="B30" s="7">
        <v>625</v>
      </c>
      <c r="C30" s="7">
        <v>14</v>
      </c>
      <c r="D30" s="5">
        <f t="shared" si="3"/>
        <v>639</v>
      </c>
      <c r="E30" s="7">
        <v>567</v>
      </c>
      <c r="F30" s="7">
        <v>5</v>
      </c>
      <c r="G30" s="5">
        <f t="shared" si="4"/>
        <v>572</v>
      </c>
      <c r="H30" s="5">
        <f t="shared" si="5"/>
        <v>67</v>
      </c>
      <c r="I30" s="15"/>
      <c r="J30" s="16"/>
    </row>
    <row r="31" spans="1:10" ht="18" customHeight="1">
      <c r="A31" s="6" t="s">
        <v>18</v>
      </c>
      <c r="B31" s="7">
        <v>433</v>
      </c>
      <c r="C31" s="7">
        <v>19</v>
      </c>
      <c r="D31" s="5">
        <f t="shared" si="3"/>
        <v>452</v>
      </c>
      <c r="E31" s="7">
        <v>466</v>
      </c>
      <c r="F31" s="7">
        <v>6</v>
      </c>
      <c r="G31" s="5">
        <f t="shared" si="4"/>
        <v>472</v>
      </c>
      <c r="H31" s="5">
        <f t="shared" si="5"/>
        <v>-20</v>
      </c>
      <c r="I31" s="15"/>
      <c r="J31" s="16"/>
    </row>
    <row r="32" spans="1:10" ht="18" customHeight="1">
      <c r="A32" s="6" t="s">
        <v>19</v>
      </c>
      <c r="B32" s="7">
        <v>558</v>
      </c>
      <c r="C32" s="7">
        <v>33</v>
      </c>
      <c r="D32" s="5">
        <f t="shared" si="3"/>
        <v>591</v>
      </c>
      <c r="E32" s="7">
        <v>566</v>
      </c>
      <c r="F32" s="7">
        <v>399</v>
      </c>
      <c r="G32" s="5">
        <f t="shared" si="4"/>
        <v>965</v>
      </c>
      <c r="H32" s="5">
        <f t="shared" si="5"/>
        <v>-374</v>
      </c>
      <c r="I32" s="15"/>
      <c r="J32" s="16"/>
    </row>
    <row r="33" spans="1:10" ht="18" customHeight="1">
      <c r="A33" s="6" t="s">
        <v>20</v>
      </c>
      <c r="B33" s="7">
        <v>457</v>
      </c>
      <c r="C33" s="7">
        <v>23</v>
      </c>
      <c r="D33" s="5">
        <f t="shared" si="3"/>
        <v>480</v>
      </c>
      <c r="E33" s="7">
        <v>534</v>
      </c>
      <c r="F33" s="7">
        <v>22</v>
      </c>
      <c r="G33" s="5">
        <f t="shared" si="4"/>
        <v>556</v>
      </c>
      <c r="H33" s="5">
        <f t="shared" si="5"/>
        <v>-76</v>
      </c>
      <c r="I33" s="15"/>
      <c r="J33" s="16"/>
    </row>
    <row r="34" spans="1:10" ht="18" customHeight="1">
      <c r="A34" s="6" t="s">
        <v>21</v>
      </c>
      <c r="B34" s="7">
        <v>478</v>
      </c>
      <c r="C34" s="7">
        <v>26</v>
      </c>
      <c r="D34" s="5">
        <f t="shared" si="3"/>
        <v>504</v>
      </c>
      <c r="E34" s="7">
        <v>495</v>
      </c>
      <c r="F34" s="7">
        <v>15</v>
      </c>
      <c r="G34" s="5">
        <f t="shared" si="4"/>
        <v>510</v>
      </c>
      <c r="H34" s="5">
        <f t="shared" si="5"/>
        <v>-6</v>
      </c>
      <c r="I34" s="15"/>
      <c r="J34" s="16"/>
    </row>
    <row r="35" spans="1:10" ht="18" customHeight="1">
      <c r="A35" s="6" t="s">
        <v>22</v>
      </c>
      <c r="B35" s="7">
        <v>590</v>
      </c>
      <c r="C35" s="7">
        <v>27</v>
      </c>
      <c r="D35" s="5">
        <f t="shared" si="3"/>
        <v>617</v>
      </c>
      <c r="E35" s="7">
        <v>563</v>
      </c>
      <c r="F35" s="7">
        <v>15</v>
      </c>
      <c r="G35" s="5">
        <f t="shared" si="4"/>
        <v>578</v>
      </c>
      <c r="H35" s="5">
        <f t="shared" si="5"/>
        <v>39</v>
      </c>
      <c r="I35" s="15"/>
      <c r="J35" s="16"/>
    </row>
    <row r="36" spans="1:10" ht="18" customHeight="1">
      <c r="A36" s="6" t="s">
        <v>2</v>
      </c>
      <c r="B36" s="7">
        <v>410</v>
      </c>
      <c r="C36" s="7">
        <v>18</v>
      </c>
      <c r="D36" s="5">
        <f t="shared" si="3"/>
        <v>428</v>
      </c>
      <c r="E36" s="7">
        <v>458</v>
      </c>
      <c r="F36" s="7">
        <v>15</v>
      </c>
      <c r="G36" s="5">
        <f t="shared" si="4"/>
        <v>473</v>
      </c>
      <c r="H36" s="5">
        <f t="shared" si="5"/>
        <v>-45</v>
      </c>
      <c r="I36" s="15"/>
      <c r="J36" s="16"/>
    </row>
    <row r="37" spans="1:10" ht="18" customHeight="1">
      <c r="A37" s="6" t="s">
        <v>3</v>
      </c>
      <c r="B37" s="7">
        <v>439</v>
      </c>
      <c r="C37" s="7">
        <v>18</v>
      </c>
      <c r="D37" s="5">
        <f t="shared" si="3"/>
        <v>457</v>
      </c>
      <c r="E37" s="7">
        <v>477</v>
      </c>
      <c r="F37" s="7">
        <v>45</v>
      </c>
      <c r="G37" s="5">
        <f t="shared" si="4"/>
        <v>522</v>
      </c>
      <c r="H37" s="5">
        <f t="shared" si="5"/>
        <v>-65</v>
      </c>
      <c r="I37" s="15"/>
      <c r="J37" s="16"/>
    </row>
    <row r="38" spans="1:10" ht="18" customHeight="1">
      <c r="A38" s="17" t="s">
        <v>30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1" ht="18" customHeight="1">
      <c r="A39" s="18" t="s">
        <v>31</v>
      </c>
      <c r="B39" s="18"/>
      <c r="C39" s="18"/>
      <c r="D39" s="18"/>
      <c r="E39" s="18"/>
      <c r="F39" s="18"/>
      <c r="G39" s="18"/>
      <c r="H39" s="18"/>
      <c r="I39" s="18"/>
      <c r="J39" s="18"/>
      <c r="K39" s="8"/>
    </row>
  </sheetData>
  <sheetProtection formatCells="0" formatColumns="0" formatRows="0" insertColumns="0" insertRows="0"/>
  <mergeCells count="13">
    <mergeCell ref="A38:J38"/>
    <mergeCell ref="A39:J39"/>
    <mergeCell ref="A1:H1"/>
    <mergeCell ref="I1:J1"/>
    <mergeCell ref="A2:A4"/>
    <mergeCell ref="B2:J2"/>
    <mergeCell ref="B3:D3"/>
    <mergeCell ref="E3:G3"/>
    <mergeCell ref="H3:J3"/>
    <mergeCell ref="A20:J20"/>
    <mergeCell ref="A21:A22"/>
    <mergeCell ref="B21:H21"/>
    <mergeCell ref="I21:J3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&amp;C31</oddFooter>
  </headerFooter>
  <ignoredErrors>
    <ignoredError sqref="E7 H7 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2011-04-05T02:15:02Z</cp:lastPrinted>
  <dcterms:created xsi:type="dcterms:W3CDTF">2000-06-21T04:19:21Z</dcterms:created>
  <dcterms:modified xsi:type="dcterms:W3CDTF">2014-05-12T10:22:11Z</dcterms:modified>
  <cp:category/>
  <cp:version/>
  <cp:contentType/>
  <cp:contentStatus/>
</cp:coreProperties>
</file>