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<sst xmlns="http://schemas.openxmlformats.org/spreadsheetml/2006/main" count="107" uniqueCount="65">
  <si>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計</t>
  </si>
  <si>
    <t>小売業計</t>
  </si>
  <si>
    <t>区分／産業分類</t>
  </si>
  <si>
    <t>区分／産業分類</t>
  </si>
  <si>
    <t>-</t>
  </si>
  <si>
    <t>卸売業計</t>
  </si>
  <si>
    <t>13　産業小分類別事業所数、従業者数、年間商品販売額、商品手持額（卸・小売業）</t>
  </si>
  <si>
    <t>事  業  所  数</t>
  </si>
  <si>
    <t>従  業  者  数</t>
  </si>
  <si>
    <t>区分／産業分類</t>
  </si>
  <si>
    <t>（資料）平成24年「経済センサス-活動調査結果報告」</t>
  </si>
  <si>
    <t>各種商品卸売業</t>
  </si>
  <si>
    <t>-</t>
  </si>
  <si>
    <t>-</t>
  </si>
  <si>
    <t>繊維品卸売業
(衣類、身の回り品を除く)</t>
  </si>
  <si>
    <t>衣服卸売業</t>
  </si>
  <si>
    <t>身の回り品
卸売業</t>
  </si>
  <si>
    <t>農畜産物・水産物卸売業</t>
  </si>
  <si>
    <t>食料・飲料卸売業</t>
  </si>
  <si>
    <t>年間商品販売額（百万円）</t>
  </si>
  <si>
    <t>商品手持額（百万円）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</si>
  <si>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</si>
  <si>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</si>
  <si>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</si>
  <si>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</si>
  <si>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</si>
  <si>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</si>
  <si>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
卸売業</t>
  </si>
  <si>
    <t>自動車卸売業</t>
  </si>
  <si>
    <t>電気機械器具
卸売業</t>
  </si>
  <si>
    <t>その他の機械器具卸売業</t>
  </si>
  <si>
    <t>家具・建具・じゅう器等卸売業</t>
  </si>
  <si>
    <t>医薬品・化粧品等
卸売業</t>
  </si>
  <si>
    <t>紙・紙製品
卸売業</t>
  </si>
  <si>
    <t>他に分類されない
卸売業</t>
  </si>
  <si>
    <t>-</t>
  </si>
  <si>
    <t>その他の各種商品小売業</t>
  </si>
  <si>
    <t>呉服・服地・
寝具小売業</t>
  </si>
  <si>
    <t>婦人・子供服
小売業</t>
  </si>
  <si>
    <t>靴・履物
小売業</t>
  </si>
  <si>
    <t>各種食料品
小売業</t>
  </si>
  <si>
    <t>野菜・果実
小売業</t>
  </si>
  <si>
    <t>食肉小売業</t>
  </si>
  <si>
    <t>鮮魚小売業</t>
  </si>
  <si>
    <t>酒小売業</t>
  </si>
  <si>
    <t>菓子・パン
小売業</t>
  </si>
  <si>
    <t>その他の飲食料品小売業</t>
  </si>
  <si>
    <t>自動車小売業</t>
  </si>
  <si>
    <t>自転車小売業</t>
  </si>
  <si>
    <t>家具・建具・畳小売業</t>
  </si>
  <si>
    <t>じゅう器
小売業</t>
  </si>
  <si>
    <t>医薬品・化粧品小売業</t>
  </si>
  <si>
    <t>農耕用品
小売業</t>
  </si>
  <si>
    <t>燃料小売業</t>
  </si>
  <si>
    <t>書籍・文房具
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</si>
  <si>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</si>
  <si>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</si>
  <si>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</si>
  <si>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</si>
  <si>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</si>
  <si>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</si>
  <si>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百貨店、総合スーパー</t>
  </si>
  <si>
    <t>男子服　　　　小売業</t>
  </si>
  <si>
    <t>その他の織物・衣服・身の回り品　　　　小売業</t>
  </si>
  <si>
    <t>機械器具　　小売業　　　(自動車、自転車を除く)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</si>
</sst>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distributed" vertical="center" wrapText="1"/>
      <protection/>
    </xf>
    <xf numFmtId="0" fontId="0" fillId="0" borderId="11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N66"/>
  <sheetViews>
    <sheetView tabSelected="1" zoomScaleSheetLayoutView="100" zoomScalePageLayoutView="0" workbookViewId="0" topLeftCell="A1">
      <selection activeCell="J46" sqref="J46"/>
    </sheetView>
  </sheetViews>
  <sheetFormatPr defaultColWidth="9.00390625" defaultRowHeight="13.5"/>
  <cols>
    <col min="1" max="1" width="0.37109375" style="3" customWidth="1"/>
    <col min="2" max="2" width="9.625" style="3" customWidth="1"/>
    <col min="3" max="3" width="11.625" style="3" bestFit="1" customWidth="1"/>
    <col min="4" max="4" width="10.625" style="3" customWidth="1"/>
    <col min="5" max="10" width="12.00390625" style="3" customWidth="1"/>
    <col min="11" max="12" width="9.875" style="3" bestFit="1" customWidth="1"/>
    <col min="13" max="14" width="10.00390625" style="3" customWidth="1"/>
    <col min="15" max="16384" width="9.00390625" style="3" customWidth="1"/>
  </cols>
  <sheetData>
    <row r="1" spans="2:12" ht="18" customHeight="1">
      <c r="B1" s="55" t="s">
        <v>6</v>
      </c>
      <c r="C1" s="55"/>
      <c r="D1" s="55"/>
      <c r="E1" s="55"/>
      <c r="F1" s="55"/>
      <c r="G1" s="55"/>
      <c r="H1" s="55"/>
      <c r="I1" s="55"/>
      <c r="J1" s="55"/>
      <c r="K1" s="1"/>
      <c r="L1" s="2"/>
    </row>
    <row r="2" spans="2:14" ht="18" customHeight="1">
      <c r="B2" s="44" t="s">
        <v>3</v>
      </c>
      <c r="C2" s="50"/>
      <c r="D2" s="51"/>
      <c r="E2" s="56" t="s">
        <v>0</v>
      </c>
      <c r="F2" s="42" t="s">
        <v>5</v>
      </c>
      <c r="G2" s="4">
        <v>50</v>
      </c>
      <c r="H2" s="4">
        <v>511</v>
      </c>
      <c r="I2" s="4">
        <v>512</v>
      </c>
      <c r="J2" s="16">
        <v>513</v>
      </c>
      <c r="K2" s="1"/>
      <c r="L2" s="1"/>
      <c r="M2" s="5"/>
      <c r="N2" s="5"/>
    </row>
    <row r="3" spans="2:14" ht="42" customHeight="1">
      <c r="B3" s="52"/>
      <c r="C3" s="53"/>
      <c r="D3" s="54"/>
      <c r="E3" s="57"/>
      <c r="F3" s="43"/>
      <c r="G3" s="24" t="s">
        <v>11</v>
      </c>
      <c r="H3" s="24" t="s">
        <v>14</v>
      </c>
      <c r="I3" s="25" t="s">
        <v>15</v>
      </c>
      <c r="J3" s="26" t="s">
        <v>16</v>
      </c>
      <c r="K3" s="6"/>
      <c r="L3" s="6"/>
      <c r="M3" s="7"/>
      <c r="N3" s="7"/>
    </row>
    <row r="4" spans="2:14" ht="18" customHeight="1">
      <c r="B4" s="36" t="s">
        <v>7</v>
      </c>
      <c r="C4" s="37"/>
      <c r="D4" s="38"/>
      <c r="E4" s="8">
        <f>F4+E32</f>
        <v>2902</v>
      </c>
      <c r="F4" s="8">
        <f>SUM(G4:J4,E11:J11,E18:J18,E25:H25)</f>
        <v>717</v>
      </c>
      <c r="G4" s="8">
        <v>4</v>
      </c>
      <c r="H4" s="8">
        <v>2</v>
      </c>
      <c r="I4" s="8">
        <v>13</v>
      </c>
      <c r="J4" s="8">
        <v>15</v>
      </c>
      <c r="K4" s="10"/>
      <c r="L4" s="10"/>
      <c r="M4" s="11"/>
      <c r="N4" s="11"/>
    </row>
    <row r="5" spans="2:14" ht="18" customHeight="1">
      <c r="B5" s="36" t="s">
        <v>8</v>
      </c>
      <c r="C5" s="37"/>
      <c r="D5" s="38"/>
      <c r="E5" s="8">
        <f>F5+E33</f>
        <v>24151</v>
      </c>
      <c r="F5" s="8">
        <f>SUM(G5:J5,E12:J12,E19:J19,E26:H26)</f>
        <v>5382</v>
      </c>
      <c r="G5" s="12">
        <v>31</v>
      </c>
      <c r="H5" s="12">
        <v>9</v>
      </c>
      <c r="I5" s="12">
        <v>30</v>
      </c>
      <c r="J5" s="12">
        <v>51</v>
      </c>
      <c r="K5" s="10"/>
      <c r="L5" s="10"/>
      <c r="M5" s="11"/>
      <c r="N5" s="11"/>
    </row>
    <row r="6" spans="2:14" ht="18" customHeight="1">
      <c r="B6" s="39" t="s">
        <v>19</v>
      </c>
      <c r="C6" s="40"/>
      <c r="D6" s="41"/>
      <c r="E6" s="8">
        <f>F6+E34</f>
        <v>508768</v>
      </c>
      <c r="F6" s="8">
        <f>SUM(G6:J6,E13:J13,E20:J20,E27:H27)</f>
        <v>331887</v>
      </c>
      <c r="G6" s="12" t="s">
        <v>12</v>
      </c>
      <c r="H6" s="12" t="s">
        <v>4</v>
      </c>
      <c r="I6" s="12" t="s">
        <v>4</v>
      </c>
      <c r="J6" s="12">
        <v>545</v>
      </c>
      <c r="K6" s="10"/>
      <c r="L6" s="10"/>
      <c r="M6" s="11"/>
      <c r="N6" s="11"/>
    </row>
    <row r="7" spans="2:14" ht="18" customHeight="1">
      <c r="B7" s="36" t="s">
        <v>20</v>
      </c>
      <c r="C7" s="37"/>
      <c r="D7" s="38"/>
      <c r="E7" s="8">
        <f>F7+E35</f>
        <v>85471</v>
      </c>
      <c r="F7" s="9">
        <f>SUM(G7:J7,E14:J14,E21:J21,E28:H28)</f>
        <v>11747</v>
      </c>
      <c r="G7" s="9" t="s">
        <v>13</v>
      </c>
      <c r="H7" s="9" t="s">
        <v>4</v>
      </c>
      <c r="I7" s="9" t="s">
        <v>4</v>
      </c>
      <c r="J7" s="9">
        <v>260</v>
      </c>
      <c r="K7" s="10"/>
      <c r="L7" s="10"/>
      <c r="M7" s="11"/>
      <c r="N7" s="11"/>
    </row>
    <row r="8" spans="2:14" s="15" customFormat="1" ht="18" customHeight="1">
      <c r="B8" s="13"/>
      <c r="C8" s="13"/>
      <c r="D8" s="13"/>
      <c r="E8" s="14"/>
      <c r="F8" s="14"/>
      <c r="G8" s="14"/>
      <c r="H8" s="14"/>
      <c r="I8" s="14"/>
      <c r="J8" s="14"/>
      <c r="K8" s="10"/>
      <c r="L8" s="10"/>
      <c r="M8" s="11"/>
      <c r="N8" s="11"/>
    </row>
    <row r="9" spans="2:14" ht="18" customHeight="1">
      <c r="B9" s="44" t="s">
        <v>3</v>
      </c>
      <c r="C9" s="45"/>
      <c r="D9" s="46"/>
      <c r="E9" s="16">
        <v>521</v>
      </c>
      <c r="F9" s="16">
        <v>522</v>
      </c>
      <c r="G9" s="16">
        <v>531</v>
      </c>
      <c r="H9" s="16">
        <v>532</v>
      </c>
      <c r="I9" s="16">
        <v>533</v>
      </c>
      <c r="J9" s="16">
        <v>534</v>
      </c>
      <c r="K9" s="10"/>
      <c r="L9" s="10"/>
      <c r="M9" s="11"/>
      <c r="N9" s="11"/>
    </row>
    <row r="10" spans="2:14" ht="42" customHeight="1">
      <c r="B10" s="47"/>
      <c r="C10" s="48"/>
      <c r="D10" s="49"/>
      <c r="E10" s="26" t="s">
        <v>17</v>
      </c>
      <c r="F10" s="26" t="s">
        <v>18</v>
      </c>
      <c r="G10" s="26" t="s">
        <v>21</v>
      </c>
      <c r="H10" s="26" t="s">
        <v>22</v>
      </c>
      <c r="I10" s="26" t="s">
        <v>23</v>
      </c>
      <c r="J10" s="26" t="s">
        <v>24</v>
      </c>
      <c r="K10" s="10"/>
      <c r="L10" s="10"/>
      <c r="M10" s="11"/>
      <c r="N10" s="11"/>
    </row>
    <row r="11" spans="2:14" ht="18" customHeight="1">
      <c r="B11" s="36" t="s">
        <v>7</v>
      </c>
      <c r="C11" s="37"/>
      <c r="D11" s="38"/>
      <c r="E11" s="8">
        <v>77</v>
      </c>
      <c r="F11" s="8">
        <v>80</v>
      </c>
      <c r="G11" s="8">
        <v>58</v>
      </c>
      <c r="H11" s="8">
        <v>19</v>
      </c>
      <c r="I11" s="8">
        <v>6</v>
      </c>
      <c r="J11" s="8">
        <v>9</v>
      </c>
      <c r="K11" s="10"/>
      <c r="L11" s="10"/>
      <c r="M11" s="11"/>
      <c r="N11" s="11"/>
    </row>
    <row r="12" spans="2:14" ht="18" customHeight="1">
      <c r="B12" s="36" t="s">
        <v>8</v>
      </c>
      <c r="C12" s="37"/>
      <c r="D12" s="38"/>
      <c r="E12" s="12">
        <v>984</v>
      </c>
      <c r="F12" s="12">
        <v>793</v>
      </c>
      <c r="G12" s="12">
        <v>428</v>
      </c>
      <c r="H12" s="12">
        <v>166</v>
      </c>
      <c r="I12" s="12">
        <v>72</v>
      </c>
      <c r="J12" s="12">
        <v>83</v>
      </c>
      <c r="K12" s="10"/>
      <c r="L12" s="10"/>
      <c r="M12" s="11"/>
      <c r="N12" s="11"/>
    </row>
    <row r="13" spans="2:14" ht="18" customHeight="1">
      <c r="B13" s="39" t="s">
        <v>19</v>
      </c>
      <c r="C13" s="40"/>
      <c r="D13" s="41"/>
      <c r="E13" s="12">
        <v>78677</v>
      </c>
      <c r="F13" s="12">
        <v>61341</v>
      </c>
      <c r="G13" s="12">
        <v>35423</v>
      </c>
      <c r="H13" s="12">
        <v>7809</v>
      </c>
      <c r="I13" s="12">
        <v>31161</v>
      </c>
      <c r="J13" s="12">
        <v>3552</v>
      </c>
      <c r="K13" s="10"/>
      <c r="L13" s="10"/>
      <c r="M13" s="11"/>
      <c r="N13" s="11"/>
    </row>
    <row r="14" spans="2:14" ht="18" customHeight="1">
      <c r="B14" s="36" t="s">
        <v>20</v>
      </c>
      <c r="C14" s="37"/>
      <c r="D14" s="38"/>
      <c r="E14" s="9">
        <v>1873</v>
      </c>
      <c r="F14" s="9">
        <v>1752</v>
      </c>
      <c r="G14" s="9">
        <v>848</v>
      </c>
      <c r="H14" s="9">
        <v>400</v>
      </c>
      <c r="I14" s="9">
        <v>268</v>
      </c>
      <c r="J14" s="9">
        <v>285</v>
      </c>
      <c r="K14" s="10"/>
      <c r="L14" s="10"/>
      <c r="M14" s="11"/>
      <c r="N14" s="11"/>
    </row>
    <row r="15" spans="2:14" s="15" customFormat="1" ht="18" customHeight="1">
      <c r="B15" s="13"/>
      <c r="C15" s="13"/>
      <c r="D15" s="13"/>
      <c r="E15" s="14"/>
      <c r="F15" s="14"/>
      <c r="G15" s="14"/>
      <c r="H15" s="14"/>
      <c r="I15" s="14"/>
      <c r="J15" s="14"/>
      <c r="K15" s="10"/>
      <c r="L15" s="10"/>
      <c r="M15" s="11"/>
      <c r="N15" s="11"/>
    </row>
    <row r="16" spans="2:14" ht="18" customHeight="1">
      <c r="B16" s="44" t="s">
        <v>2</v>
      </c>
      <c r="C16" s="45"/>
      <c r="D16" s="46"/>
      <c r="E16" s="16">
        <v>535</v>
      </c>
      <c r="F16" s="16">
        <v>536</v>
      </c>
      <c r="G16" s="16">
        <v>541</v>
      </c>
      <c r="H16" s="16">
        <v>542</v>
      </c>
      <c r="I16" s="16">
        <v>543</v>
      </c>
      <c r="J16" s="27">
        <v>549</v>
      </c>
      <c r="K16" s="10"/>
      <c r="L16" s="10"/>
      <c r="M16" s="11"/>
      <c r="N16" s="11"/>
    </row>
    <row r="17" spans="2:12" ht="42" customHeight="1">
      <c r="B17" s="47"/>
      <c r="C17" s="48"/>
      <c r="D17" s="49"/>
      <c r="E17" s="26" t="s">
        <v>25</v>
      </c>
      <c r="F17" s="26" t="s">
        <v>26</v>
      </c>
      <c r="G17" s="26" t="s">
        <v>27</v>
      </c>
      <c r="H17" s="26" t="s">
        <v>28</v>
      </c>
      <c r="I17" s="26" t="s">
        <v>29</v>
      </c>
      <c r="J17" s="26" t="s">
        <v>30</v>
      </c>
      <c r="K17" s="2"/>
      <c r="L17" s="2"/>
    </row>
    <row r="18" spans="2:12" ht="18" customHeight="1">
      <c r="B18" s="36" t="s">
        <v>7</v>
      </c>
      <c r="C18" s="37"/>
      <c r="D18" s="38"/>
      <c r="E18" s="8">
        <v>5</v>
      </c>
      <c r="F18" s="8">
        <v>12</v>
      </c>
      <c r="G18" s="8">
        <v>51</v>
      </c>
      <c r="H18" s="8">
        <v>30</v>
      </c>
      <c r="I18" s="8">
        <v>49</v>
      </c>
      <c r="J18" s="9">
        <v>23</v>
      </c>
      <c r="K18" s="2"/>
      <c r="L18" s="2"/>
    </row>
    <row r="19" spans="2:12" ht="18" customHeight="1">
      <c r="B19" s="36" t="s">
        <v>8</v>
      </c>
      <c r="C19" s="37"/>
      <c r="D19" s="38"/>
      <c r="E19" s="12">
        <v>19</v>
      </c>
      <c r="F19" s="12">
        <v>71</v>
      </c>
      <c r="G19" s="12">
        <v>370</v>
      </c>
      <c r="H19" s="12">
        <v>322</v>
      </c>
      <c r="I19" s="9">
        <v>265</v>
      </c>
      <c r="J19" s="9">
        <v>150</v>
      </c>
      <c r="K19" s="2"/>
      <c r="L19" s="2"/>
    </row>
    <row r="20" spans="2:12" ht="18" customHeight="1">
      <c r="B20" s="39" t="s">
        <v>19</v>
      </c>
      <c r="C20" s="40"/>
      <c r="D20" s="41"/>
      <c r="E20" s="12">
        <v>11403</v>
      </c>
      <c r="F20" s="12">
        <v>984</v>
      </c>
      <c r="G20" s="12">
        <v>18756</v>
      </c>
      <c r="H20" s="12">
        <v>11617</v>
      </c>
      <c r="I20" s="9">
        <v>29240</v>
      </c>
      <c r="J20" s="9">
        <v>10402</v>
      </c>
      <c r="K20" s="2"/>
      <c r="L20" s="2"/>
    </row>
    <row r="21" spans="2:14" ht="18" customHeight="1">
      <c r="B21" s="36" t="s">
        <v>20</v>
      </c>
      <c r="C21" s="37"/>
      <c r="D21" s="38"/>
      <c r="E21" s="9">
        <v>239</v>
      </c>
      <c r="F21" s="9">
        <v>34</v>
      </c>
      <c r="G21" s="9">
        <v>252</v>
      </c>
      <c r="H21" s="9">
        <v>796</v>
      </c>
      <c r="I21" s="9">
        <v>1441</v>
      </c>
      <c r="J21" s="9">
        <v>1164</v>
      </c>
      <c r="K21" s="10"/>
      <c r="L21" s="10"/>
      <c r="M21" s="11"/>
      <c r="N21" s="11"/>
    </row>
    <row r="22" spans="2:14" s="15" customFormat="1" ht="18" customHeight="1">
      <c r="B22" s="13"/>
      <c r="C22" s="13"/>
      <c r="D22" s="13"/>
      <c r="E22" s="14"/>
      <c r="F22" s="14"/>
      <c r="G22" s="14"/>
      <c r="H22" s="14"/>
      <c r="I22" s="14"/>
      <c r="J22" s="14"/>
      <c r="K22" s="10"/>
      <c r="L22" s="10"/>
      <c r="M22" s="11"/>
      <c r="N22" s="11"/>
    </row>
    <row r="23" spans="2:14" ht="18" customHeight="1">
      <c r="B23" s="44" t="s">
        <v>2</v>
      </c>
      <c r="C23" s="45"/>
      <c r="D23" s="46"/>
      <c r="E23" s="16">
        <v>551</v>
      </c>
      <c r="F23" s="16">
        <v>552</v>
      </c>
      <c r="G23" s="16">
        <v>553</v>
      </c>
      <c r="H23" s="16">
        <v>559</v>
      </c>
      <c r="I23" s="28"/>
      <c r="J23" s="29"/>
      <c r="K23" s="10"/>
      <c r="L23" s="10"/>
      <c r="M23" s="11"/>
      <c r="N23" s="11"/>
    </row>
    <row r="24" spans="2:12" ht="42" customHeight="1">
      <c r="B24" s="47"/>
      <c r="C24" s="48"/>
      <c r="D24" s="49"/>
      <c r="E24" s="26" t="s">
        <v>31</v>
      </c>
      <c r="F24" s="26" t="s">
        <v>32</v>
      </c>
      <c r="G24" s="26" t="s">
        <v>33</v>
      </c>
      <c r="H24" s="26" t="s">
        <v>34</v>
      </c>
      <c r="I24" s="30"/>
      <c r="J24" s="31"/>
      <c r="K24" s="2"/>
      <c r="L24" s="2"/>
    </row>
    <row r="25" spans="2:12" ht="18" customHeight="1">
      <c r="B25" s="36" t="s">
        <v>7</v>
      </c>
      <c r="C25" s="37"/>
      <c r="D25" s="38"/>
      <c r="E25" s="8">
        <v>22</v>
      </c>
      <c r="F25" s="8">
        <v>38</v>
      </c>
      <c r="G25" s="8">
        <v>13</v>
      </c>
      <c r="H25" s="8">
        <v>191</v>
      </c>
      <c r="I25" s="32"/>
      <c r="J25" s="17"/>
      <c r="K25" s="2"/>
      <c r="L25" s="2"/>
    </row>
    <row r="26" spans="2:12" ht="18" customHeight="1">
      <c r="B26" s="36" t="s">
        <v>8</v>
      </c>
      <c r="C26" s="37"/>
      <c r="D26" s="38"/>
      <c r="E26" s="12">
        <v>137</v>
      </c>
      <c r="F26" s="12">
        <v>246</v>
      </c>
      <c r="G26" s="12">
        <v>85</v>
      </c>
      <c r="H26" s="12">
        <v>1070</v>
      </c>
      <c r="I26" s="17"/>
      <c r="J26" s="17"/>
      <c r="K26" s="2"/>
      <c r="L26" s="2"/>
    </row>
    <row r="27" spans="2:12" ht="18" customHeight="1">
      <c r="B27" s="39" t="s">
        <v>19</v>
      </c>
      <c r="C27" s="40"/>
      <c r="D27" s="41"/>
      <c r="E27" s="12">
        <v>5229</v>
      </c>
      <c r="F27" s="12">
        <v>23621</v>
      </c>
      <c r="G27" s="12">
        <v>2127</v>
      </c>
      <c r="H27" s="12" t="s">
        <v>4</v>
      </c>
      <c r="I27" s="17"/>
      <c r="J27" s="17"/>
      <c r="K27" s="2"/>
      <c r="L27" s="2"/>
    </row>
    <row r="28" spans="2:14" ht="18" customHeight="1">
      <c r="B28" s="36" t="s">
        <v>20</v>
      </c>
      <c r="C28" s="37"/>
      <c r="D28" s="38"/>
      <c r="E28" s="9">
        <v>767</v>
      </c>
      <c r="F28" s="9">
        <v>1161</v>
      </c>
      <c r="G28" s="9">
        <v>207</v>
      </c>
      <c r="H28" s="9" t="s">
        <v>35</v>
      </c>
      <c r="I28" s="17"/>
      <c r="J28" s="17"/>
      <c r="K28" s="10"/>
      <c r="L28" s="10"/>
      <c r="M28" s="11"/>
      <c r="N28" s="11"/>
    </row>
    <row r="29" spans="2:12" ht="18" customHeight="1">
      <c r="B29" s="35"/>
      <c r="C29" s="35"/>
      <c r="D29" s="35"/>
      <c r="E29" s="35"/>
      <c r="F29" s="35"/>
      <c r="G29" s="35"/>
      <c r="H29" s="35"/>
      <c r="I29" s="35"/>
      <c r="J29" s="35"/>
      <c r="K29" s="2"/>
      <c r="L29" s="2"/>
    </row>
    <row r="30" spans="2:12" ht="18" customHeight="1">
      <c r="B30" s="44" t="s">
        <v>2</v>
      </c>
      <c r="C30" s="45"/>
      <c r="D30" s="46"/>
      <c r="E30" s="42" t="s">
        <v>1</v>
      </c>
      <c r="F30" s="16">
        <v>561</v>
      </c>
      <c r="G30" s="16">
        <v>569</v>
      </c>
      <c r="H30" s="16">
        <v>571</v>
      </c>
      <c r="I30" s="16">
        <v>572</v>
      </c>
      <c r="J30" s="18">
        <v>573</v>
      </c>
      <c r="K30" s="2"/>
      <c r="L30" s="2"/>
    </row>
    <row r="31" spans="2:14" ht="40.5" customHeight="1">
      <c r="B31" s="47"/>
      <c r="C31" s="48"/>
      <c r="D31" s="49"/>
      <c r="E31" s="43"/>
      <c r="F31" s="22" t="s">
        <v>61</v>
      </c>
      <c r="G31" s="22" t="s">
        <v>36</v>
      </c>
      <c r="H31" s="22" t="s">
        <v>37</v>
      </c>
      <c r="I31" s="23" t="s">
        <v>62</v>
      </c>
      <c r="J31" s="23" t="s">
        <v>38</v>
      </c>
      <c r="K31" s="10"/>
      <c r="L31" s="10"/>
      <c r="M31" s="11"/>
      <c r="N31" s="11"/>
    </row>
    <row r="32" spans="2:14" ht="18" customHeight="1">
      <c r="B32" s="36" t="s">
        <v>7</v>
      </c>
      <c r="C32" s="37"/>
      <c r="D32" s="38"/>
      <c r="E32" s="8">
        <f>SUM(F32:J32,E39:J39,E46:J46,E53:J53,E60:J60)</f>
        <v>2185</v>
      </c>
      <c r="F32" s="8">
        <v>3</v>
      </c>
      <c r="G32" s="8">
        <v>4</v>
      </c>
      <c r="H32" s="8">
        <v>30</v>
      </c>
      <c r="I32" s="8">
        <v>25</v>
      </c>
      <c r="J32" s="8">
        <v>126</v>
      </c>
      <c r="K32" s="10"/>
      <c r="L32" s="10"/>
      <c r="M32" s="11"/>
      <c r="N32" s="11"/>
    </row>
    <row r="33" spans="2:14" ht="18" customHeight="1">
      <c r="B33" s="36" t="s">
        <v>8</v>
      </c>
      <c r="C33" s="37"/>
      <c r="D33" s="38"/>
      <c r="E33" s="8">
        <f>SUM(F33:J33,E40:J40,E47:J47,E54:J54,E61:J61)</f>
        <v>18769</v>
      </c>
      <c r="F33" s="12">
        <v>501</v>
      </c>
      <c r="G33" s="12">
        <v>23</v>
      </c>
      <c r="H33" s="12">
        <v>129</v>
      </c>
      <c r="I33" s="12">
        <v>67</v>
      </c>
      <c r="J33" s="12">
        <v>530</v>
      </c>
      <c r="K33" s="10"/>
      <c r="L33" s="10"/>
      <c r="M33" s="11"/>
      <c r="N33" s="11"/>
    </row>
    <row r="34" spans="2:14" ht="18" customHeight="1">
      <c r="B34" s="39" t="s">
        <v>19</v>
      </c>
      <c r="C34" s="40"/>
      <c r="D34" s="41"/>
      <c r="E34" s="8">
        <f>SUM(F34:J34,E41:J41,E48:J48,E55:J55,E62:J62)</f>
        <v>176881</v>
      </c>
      <c r="F34" s="12">
        <v>19895</v>
      </c>
      <c r="G34" s="12">
        <v>184</v>
      </c>
      <c r="H34" s="12">
        <v>1340</v>
      </c>
      <c r="I34" s="12">
        <v>1090</v>
      </c>
      <c r="J34" s="12">
        <v>9601</v>
      </c>
      <c r="K34" s="10"/>
      <c r="L34" s="10"/>
      <c r="M34" s="11"/>
      <c r="N34" s="11"/>
    </row>
    <row r="35" spans="2:14" ht="18" customHeight="1">
      <c r="B35" s="36" t="s">
        <v>20</v>
      </c>
      <c r="C35" s="37"/>
      <c r="D35" s="38"/>
      <c r="E35" s="8">
        <f>SUM(F35:J35,E42:J42,E49:J49,E56:J56,E63:J63)</f>
        <v>73724</v>
      </c>
      <c r="F35" s="9">
        <v>1381</v>
      </c>
      <c r="G35" s="9">
        <v>33</v>
      </c>
      <c r="H35" s="9">
        <v>286</v>
      </c>
      <c r="I35" s="9">
        <v>268</v>
      </c>
      <c r="J35" s="9">
        <v>978</v>
      </c>
      <c r="K35" s="10"/>
      <c r="L35" s="10"/>
      <c r="M35" s="11"/>
      <c r="N35" s="11"/>
    </row>
    <row r="36" spans="2:14" s="15" customFormat="1" ht="18" customHeight="1">
      <c r="B36" s="13"/>
      <c r="C36" s="13"/>
      <c r="D36" s="13"/>
      <c r="E36" s="14"/>
      <c r="F36" s="19"/>
      <c r="G36" s="19"/>
      <c r="H36" s="19"/>
      <c r="I36" s="19"/>
      <c r="J36" s="19"/>
      <c r="K36" s="10"/>
      <c r="L36" s="10"/>
      <c r="M36" s="11"/>
      <c r="N36" s="11"/>
    </row>
    <row r="37" spans="2:14" ht="18" customHeight="1">
      <c r="B37" s="44" t="s">
        <v>9</v>
      </c>
      <c r="C37" s="45"/>
      <c r="D37" s="46"/>
      <c r="E37" s="16">
        <v>574</v>
      </c>
      <c r="F37" s="16">
        <v>579</v>
      </c>
      <c r="G37" s="16">
        <v>581</v>
      </c>
      <c r="H37" s="16">
        <v>582</v>
      </c>
      <c r="I37" s="16">
        <v>583</v>
      </c>
      <c r="J37" s="18">
        <v>584</v>
      </c>
      <c r="K37" s="10"/>
      <c r="L37" s="10"/>
      <c r="M37" s="11"/>
      <c r="N37" s="11"/>
    </row>
    <row r="38" spans="2:14" ht="60" customHeight="1">
      <c r="B38" s="47"/>
      <c r="C38" s="48"/>
      <c r="D38" s="49"/>
      <c r="E38" s="22" t="s">
        <v>39</v>
      </c>
      <c r="F38" s="33" t="s">
        <v>63</v>
      </c>
      <c r="G38" s="22" t="s">
        <v>40</v>
      </c>
      <c r="H38" s="22" t="s">
        <v>41</v>
      </c>
      <c r="I38" s="23" t="s">
        <v>42</v>
      </c>
      <c r="J38" s="23" t="s">
        <v>43</v>
      </c>
      <c r="K38" s="20"/>
      <c r="L38" s="20"/>
      <c r="M38" s="5"/>
      <c r="N38" s="5"/>
    </row>
    <row r="39" spans="2:14" ht="18" customHeight="1">
      <c r="B39" s="36" t="s">
        <v>7</v>
      </c>
      <c r="C39" s="37"/>
      <c r="D39" s="38"/>
      <c r="E39" s="8">
        <v>15</v>
      </c>
      <c r="F39" s="8">
        <v>47</v>
      </c>
      <c r="G39" s="8">
        <v>36</v>
      </c>
      <c r="H39" s="8">
        <v>62</v>
      </c>
      <c r="I39" s="8">
        <v>19</v>
      </c>
      <c r="J39" s="8">
        <v>17</v>
      </c>
      <c r="K39" s="20"/>
      <c r="L39" s="20"/>
      <c r="M39" s="5"/>
      <c r="N39" s="5"/>
    </row>
    <row r="40" spans="2:14" ht="18" customHeight="1">
      <c r="B40" s="36" t="s">
        <v>8</v>
      </c>
      <c r="C40" s="37"/>
      <c r="D40" s="38"/>
      <c r="E40" s="21">
        <v>57</v>
      </c>
      <c r="F40" s="12">
        <v>126</v>
      </c>
      <c r="G40" s="12">
        <v>833</v>
      </c>
      <c r="H40" s="12">
        <v>192</v>
      </c>
      <c r="I40" s="12">
        <v>110</v>
      </c>
      <c r="J40" s="12">
        <v>85</v>
      </c>
      <c r="K40" s="20"/>
      <c r="L40" s="20"/>
      <c r="M40" s="5"/>
      <c r="N40" s="5"/>
    </row>
    <row r="41" spans="2:14" ht="18" customHeight="1">
      <c r="B41" s="39" t="s">
        <v>19</v>
      </c>
      <c r="C41" s="40"/>
      <c r="D41" s="41"/>
      <c r="E41" s="21">
        <v>739</v>
      </c>
      <c r="F41" s="12">
        <v>1520</v>
      </c>
      <c r="G41" s="12">
        <v>18264</v>
      </c>
      <c r="H41" s="12">
        <v>1351</v>
      </c>
      <c r="I41" s="12">
        <v>1510</v>
      </c>
      <c r="J41" s="12">
        <v>1364</v>
      </c>
      <c r="K41" s="20"/>
      <c r="L41" s="20"/>
      <c r="M41" s="5"/>
      <c r="N41" s="5"/>
    </row>
    <row r="42" spans="2:14" ht="18" customHeight="1">
      <c r="B42" s="36" t="s">
        <v>20</v>
      </c>
      <c r="C42" s="37"/>
      <c r="D42" s="38"/>
      <c r="E42" s="9">
        <v>186</v>
      </c>
      <c r="F42" s="9">
        <v>422</v>
      </c>
      <c r="G42" s="9">
        <v>643</v>
      </c>
      <c r="H42" s="9">
        <v>25</v>
      </c>
      <c r="I42" s="9">
        <v>21</v>
      </c>
      <c r="J42" s="9">
        <v>23</v>
      </c>
      <c r="K42" s="10"/>
      <c r="L42" s="10"/>
      <c r="M42" s="11"/>
      <c r="N42" s="11"/>
    </row>
    <row r="43" spans="2:12" ht="18" customHeight="1">
      <c r="B43" s="35"/>
      <c r="C43" s="35"/>
      <c r="D43" s="35"/>
      <c r="E43" s="35"/>
      <c r="F43" s="35"/>
      <c r="G43" s="35"/>
      <c r="H43" s="35"/>
      <c r="I43" s="35"/>
      <c r="J43" s="35"/>
      <c r="K43" s="2"/>
      <c r="L43" s="2"/>
    </row>
    <row r="44" spans="2:12" ht="18" customHeight="1">
      <c r="B44" s="44" t="s">
        <v>2</v>
      </c>
      <c r="C44" s="45"/>
      <c r="D44" s="46"/>
      <c r="E44" s="16">
        <v>585</v>
      </c>
      <c r="F44" s="16">
        <v>586</v>
      </c>
      <c r="G44" s="16">
        <v>589</v>
      </c>
      <c r="H44" s="16">
        <v>591</v>
      </c>
      <c r="I44" s="16">
        <v>592</v>
      </c>
      <c r="J44" s="18">
        <v>593</v>
      </c>
      <c r="K44" s="2"/>
      <c r="L44" s="2"/>
    </row>
    <row r="45" spans="2:14" ht="60" customHeight="1">
      <c r="B45" s="47"/>
      <c r="C45" s="48"/>
      <c r="D45" s="49"/>
      <c r="E45" s="22" t="s">
        <v>44</v>
      </c>
      <c r="F45" s="22" t="s">
        <v>45</v>
      </c>
      <c r="G45" s="22" t="s">
        <v>46</v>
      </c>
      <c r="H45" s="22" t="s">
        <v>47</v>
      </c>
      <c r="I45" s="23" t="s">
        <v>48</v>
      </c>
      <c r="J45" s="23" t="s">
        <v>64</v>
      </c>
      <c r="K45" s="10"/>
      <c r="L45" s="10"/>
      <c r="M45" s="11"/>
      <c r="N45" s="11"/>
    </row>
    <row r="46" spans="2:14" ht="18" customHeight="1">
      <c r="B46" s="36" t="s">
        <v>7</v>
      </c>
      <c r="C46" s="37"/>
      <c r="D46" s="38"/>
      <c r="E46" s="8">
        <v>61</v>
      </c>
      <c r="F46" s="8">
        <v>78</v>
      </c>
      <c r="G46" s="8">
        <v>200</v>
      </c>
      <c r="H46" s="8">
        <v>115</v>
      </c>
      <c r="I46" s="8">
        <v>22</v>
      </c>
      <c r="J46" s="8">
        <v>104</v>
      </c>
      <c r="K46" s="10"/>
      <c r="L46" s="10"/>
      <c r="M46" s="11"/>
      <c r="N46" s="11"/>
    </row>
    <row r="47" spans="2:14" ht="18" customHeight="1">
      <c r="B47" s="36" t="s">
        <v>8</v>
      </c>
      <c r="C47" s="37"/>
      <c r="D47" s="38"/>
      <c r="E47" s="21">
        <v>212</v>
      </c>
      <c r="F47" s="12">
        <v>327</v>
      </c>
      <c r="G47" s="12">
        <v>1540</v>
      </c>
      <c r="H47" s="12">
        <v>909</v>
      </c>
      <c r="I47" s="12">
        <v>51</v>
      </c>
      <c r="J47" s="12">
        <v>535</v>
      </c>
      <c r="K47" s="10"/>
      <c r="L47" s="10"/>
      <c r="M47" s="11"/>
      <c r="N47" s="11"/>
    </row>
    <row r="48" spans="2:14" ht="18" customHeight="1">
      <c r="B48" s="39" t="s">
        <v>19</v>
      </c>
      <c r="C48" s="40"/>
      <c r="D48" s="41"/>
      <c r="E48" s="21">
        <v>3668</v>
      </c>
      <c r="F48" s="12">
        <v>1860</v>
      </c>
      <c r="G48" s="12">
        <v>17578</v>
      </c>
      <c r="H48" s="12">
        <v>29498</v>
      </c>
      <c r="I48" s="12">
        <v>355</v>
      </c>
      <c r="J48" s="12">
        <v>16498</v>
      </c>
      <c r="K48" s="10"/>
      <c r="L48" s="10"/>
      <c r="M48" s="11"/>
      <c r="N48" s="11"/>
    </row>
    <row r="49" spans="2:14" ht="18" customHeight="1">
      <c r="B49" s="36" t="s">
        <v>20</v>
      </c>
      <c r="C49" s="37"/>
      <c r="D49" s="38"/>
      <c r="E49" s="9">
        <v>337</v>
      </c>
      <c r="F49" s="9">
        <v>69</v>
      </c>
      <c r="G49" s="9">
        <v>584</v>
      </c>
      <c r="H49" s="9">
        <v>3974</v>
      </c>
      <c r="I49" s="9">
        <v>49</v>
      </c>
      <c r="J49" s="9">
        <v>1780</v>
      </c>
      <c r="K49" s="10"/>
      <c r="L49" s="10"/>
      <c r="M49" s="11"/>
      <c r="N49" s="11"/>
    </row>
    <row r="50" spans="2:14" s="15" customFormat="1" ht="18" customHeight="1">
      <c r="B50" s="13"/>
      <c r="C50" s="13"/>
      <c r="D50" s="13"/>
      <c r="E50" s="14"/>
      <c r="F50" s="19"/>
      <c r="G50" s="19"/>
      <c r="H50" s="19"/>
      <c r="I50" s="19"/>
      <c r="J50" s="19"/>
      <c r="K50" s="10"/>
      <c r="L50" s="10"/>
      <c r="M50" s="11"/>
      <c r="N50" s="11"/>
    </row>
    <row r="51" spans="2:14" ht="18" customHeight="1">
      <c r="B51" s="44" t="s">
        <v>9</v>
      </c>
      <c r="C51" s="45"/>
      <c r="D51" s="46"/>
      <c r="E51" s="16">
        <v>601</v>
      </c>
      <c r="F51" s="16">
        <v>602</v>
      </c>
      <c r="G51" s="16">
        <v>603</v>
      </c>
      <c r="H51" s="16">
        <v>604</v>
      </c>
      <c r="I51" s="16">
        <v>605</v>
      </c>
      <c r="J51" s="18">
        <v>606</v>
      </c>
      <c r="K51" s="10"/>
      <c r="L51" s="10"/>
      <c r="M51" s="11"/>
      <c r="N51" s="11"/>
    </row>
    <row r="52" spans="2:14" ht="42" customHeight="1">
      <c r="B52" s="47"/>
      <c r="C52" s="48"/>
      <c r="D52" s="49"/>
      <c r="E52" s="22" t="s">
        <v>49</v>
      </c>
      <c r="F52" s="22" t="s">
        <v>50</v>
      </c>
      <c r="G52" s="22" t="s">
        <v>51</v>
      </c>
      <c r="H52" s="22" t="s">
        <v>52</v>
      </c>
      <c r="I52" s="23" t="s">
        <v>53</v>
      </c>
      <c r="J52" s="23" t="s">
        <v>54</v>
      </c>
      <c r="K52" s="20"/>
      <c r="L52" s="20"/>
      <c r="M52" s="5"/>
      <c r="N52" s="5"/>
    </row>
    <row r="53" spans="2:14" ht="18" customHeight="1">
      <c r="B53" s="36" t="s">
        <v>7</v>
      </c>
      <c r="C53" s="37"/>
      <c r="D53" s="38"/>
      <c r="E53" s="8">
        <v>29</v>
      </c>
      <c r="F53" s="8">
        <v>13</v>
      </c>
      <c r="G53" s="8">
        <v>160</v>
      </c>
      <c r="H53" s="8">
        <v>7</v>
      </c>
      <c r="I53" s="8">
        <v>83</v>
      </c>
      <c r="J53" s="8">
        <v>61</v>
      </c>
      <c r="K53" s="20"/>
      <c r="L53" s="20"/>
      <c r="M53" s="5"/>
      <c r="N53" s="5"/>
    </row>
    <row r="54" spans="2:14" ht="18" customHeight="1">
      <c r="B54" s="36" t="s">
        <v>8</v>
      </c>
      <c r="C54" s="37"/>
      <c r="D54" s="38"/>
      <c r="E54" s="21">
        <v>186</v>
      </c>
      <c r="F54" s="12">
        <v>26</v>
      </c>
      <c r="G54" s="12">
        <v>915</v>
      </c>
      <c r="H54" s="12">
        <v>31</v>
      </c>
      <c r="I54" s="12">
        <v>539</v>
      </c>
      <c r="J54" s="12">
        <v>797</v>
      </c>
      <c r="K54" s="20"/>
      <c r="L54" s="20"/>
      <c r="M54" s="5"/>
      <c r="N54" s="5"/>
    </row>
    <row r="55" spans="2:14" ht="18" customHeight="1">
      <c r="B55" s="39" t="s">
        <v>19</v>
      </c>
      <c r="C55" s="40"/>
      <c r="D55" s="41"/>
      <c r="E55" s="21">
        <v>4183</v>
      </c>
      <c r="F55" s="12">
        <v>328</v>
      </c>
      <c r="G55" s="12">
        <v>1968</v>
      </c>
      <c r="H55" s="12">
        <v>468</v>
      </c>
      <c r="I55" s="12">
        <v>21361</v>
      </c>
      <c r="J55" s="12">
        <v>6467</v>
      </c>
      <c r="K55" s="20"/>
      <c r="L55" s="20"/>
      <c r="M55" s="5"/>
      <c r="N55" s="5"/>
    </row>
    <row r="56" spans="2:14" ht="18" customHeight="1">
      <c r="B56" s="36" t="s">
        <v>20</v>
      </c>
      <c r="C56" s="37"/>
      <c r="D56" s="38"/>
      <c r="E56" s="9">
        <v>486</v>
      </c>
      <c r="F56" s="9">
        <v>79</v>
      </c>
      <c r="G56" s="9">
        <v>24943</v>
      </c>
      <c r="H56" s="9">
        <v>69</v>
      </c>
      <c r="I56" s="9">
        <v>542</v>
      </c>
      <c r="J56" s="9">
        <v>1068</v>
      </c>
      <c r="K56" s="10"/>
      <c r="L56" s="10"/>
      <c r="M56" s="11"/>
      <c r="N56" s="11"/>
    </row>
    <row r="57" spans="2:14" s="15" customFormat="1" ht="18" customHeight="1">
      <c r="B57" s="13"/>
      <c r="C57" s="13"/>
      <c r="D57" s="13"/>
      <c r="E57" s="14"/>
      <c r="F57" s="19"/>
      <c r="G57" s="19"/>
      <c r="H57" s="19"/>
      <c r="I57" s="19"/>
      <c r="J57" s="19"/>
      <c r="K57" s="10"/>
      <c r="L57" s="10"/>
      <c r="M57" s="11"/>
      <c r="N57" s="11"/>
    </row>
    <row r="58" spans="2:14" ht="18" customHeight="1">
      <c r="B58" s="44" t="s">
        <v>9</v>
      </c>
      <c r="C58" s="45"/>
      <c r="D58" s="46"/>
      <c r="E58" s="16">
        <v>607</v>
      </c>
      <c r="F58" s="16">
        <v>608</v>
      </c>
      <c r="G58" s="16">
        <v>609</v>
      </c>
      <c r="H58" s="16">
        <v>611</v>
      </c>
      <c r="I58" s="16">
        <v>612</v>
      </c>
      <c r="J58" s="18">
        <v>619</v>
      </c>
      <c r="K58" s="10"/>
      <c r="L58" s="10"/>
      <c r="M58" s="11"/>
      <c r="N58" s="11"/>
    </row>
    <row r="59" spans="2:14" ht="42" customHeight="1">
      <c r="B59" s="47"/>
      <c r="C59" s="48"/>
      <c r="D59" s="49"/>
      <c r="E59" s="26" t="s">
        <v>55</v>
      </c>
      <c r="F59" s="22" t="s">
        <v>56</v>
      </c>
      <c r="G59" s="22" t="s">
        <v>57</v>
      </c>
      <c r="H59" s="22" t="s">
        <v>58</v>
      </c>
      <c r="I59" s="23" t="s">
        <v>59</v>
      </c>
      <c r="J59" s="23" t="s">
        <v>60</v>
      </c>
      <c r="K59" s="20"/>
      <c r="L59" s="20"/>
      <c r="M59" s="5"/>
      <c r="N59" s="5"/>
    </row>
    <row r="60" spans="2:14" ht="18" customHeight="1">
      <c r="B60" s="36" t="s">
        <v>7</v>
      </c>
      <c r="C60" s="37"/>
      <c r="D60" s="38"/>
      <c r="E60" s="8">
        <v>29</v>
      </c>
      <c r="F60" s="8">
        <v>37</v>
      </c>
      <c r="G60" s="8">
        <v>755</v>
      </c>
      <c r="H60" s="8">
        <v>35</v>
      </c>
      <c r="I60" s="8">
        <v>6</v>
      </c>
      <c r="J60" s="8">
        <v>6</v>
      </c>
      <c r="K60" s="20"/>
      <c r="L60" s="20"/>
      <c r="M60" s="5"/>
      <c r="N60" s="5"/>
    </row>
    <row r="61" spans="2:14" ht="18" customHeight="1">
      <c r="B61" s="36" t="s">
        <v>8</v>
      </c>
      <c r="C61" s="37"/>
      <c r="D61" s="38"/>
      <c r="E61" s="21">
        <v>186</v>
      </c>
      <c r="F61" s="12">
        <v>124</v>
      </c>
      <c r="G61" s="12">
        <v>9421</v>
      </c>
      <c r="H61" s="12">
        <v>262</v>
      </c>
      <c r="I61" s="12">
        <v>11</v>
      </c>
      <c r="J61" s="12">
        <v>44</v>
      </c>
      <c r="K61" s="20"/>
      <c r="L61" s="20"/>
      <c r="M61" s="5"/>
      <c r="N61" s="5"/>
    </row>
    <row r="62" spans="2:14" ht="18" customHeight="1">
      <c r="B62" s="39" t="s">
        <v>19</v>
      </c>
      <c r="C62" s="40"/>
      <c r="D62" s="41"/>
      <c r="E62" s="21">
        <v>4183</v>
      </c>
      <c r="F62" s="12">
        <v>1090</v>
      </c>
      <c r="G62" s="12">
        <v>2508</v>
      </c>
      <c r="H62" s="12">
        <v>7027</v>
      </c>
      <c r="I62" s="12">
        <v>54</v>
      </c>
      <c r="J62" s="12">
        <v>929</v>
      </c>
      <c r="K62" s="20"/>
      <c r="L62" s="20"/>
      <c r="M62" s="5"/>
      <c r="N62" s="5"/>
    </row>
    <row r="63" spans="2:14" ht="18" customHeight="1">
      <c r="B63" s="36" t="s">
        <v>20</v>
      </c>
      <c r="C63" s="37"/>
      <c r="D63" s="38"/>
      <c r="E63" s="9">
        <v>486</v>
      </c>
      <c r="F63" s="9">
        <v>265</v>
      </c>
      <c r="G63" s="9">
        <v>33856</v>
      </c>
      <c r="H63" s="9">
        <v>860</v>
      </c>
      <c r="I63" s="9">
        <v>2</v>
      </c>
      <c r="J63" s="9">
        <v>9</v>
      </c>
      <c r="K63" s="10"/>
      <c r="L63" s="10"/>
      <c r="M63" s="11"/>
      <c r="N63" s="11"/>
    </row>
    <row r="64" spans="2:10" ht="18" customHeight="1">
      <c r="B64" s="34" t="s">
        <v>10</v>
      </c>
      <c r="C64" s="34"/>
      <c r="D64" s="34"/>
      <c r="E64" s="34"/>
      <c r="F64" s="34"/>
      <c r="G64" s="34"/>
      <c r="H64" s="34"/>
      <c r="I64" s="34"/>
      <c r="J64" s="34"/>
    </row>
    <row r="65" spans="2:8" ht="13.5">
      <c r="B65" s="2"/>
      <c r="C65" s="2"/>
      <c r="D65" s="2"/>
      <c r="E65" s="2"/>
      <c r="F65" s="2"/>
      <c r="G65" s="2"/>
      <c r="H65" s="2"/>
    </row>
    <row r="66" spans="2:8" ht="18" customHeight="1">
      <c r="B66" s="2"/>
      <c r="C66" s="2"/>
      <c r="D66" s="2"/>
      <c r="E66" s="2"/>
      <c r="F66" s="2"/>
      <c r="G66" s="2"/>
      <c r="H66" s="2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formatCells="0" formatColumns="0" formatRows="0" insertColumns="0" insertRows="0"/>
  <mergeCells count="52">
    <mergeCell ref="B63:D63"/>
    <mergeCell ref="B55:D55"/>
    <mergeCell ref="B56:D56"/>
    <mergeCell ref="B58:D59"/>
    <mergeCell ref="B60:D60"/>
    <mergeCell ref="B61:D61"/>
    <mergeCell ref="B62:D62"/>
    <mergeCell ref="B47:D47"/>
    <mergeCell ref="B48:D48"/>
    <mergeCell ref="B49:D49"/>
    <mergeCell ref="B51:D52"/>
    <mergeCell ref="B53:D53"/>
    <mergeCell ref="B54:D54"/>
    <mergeCell ref="B1:J1"/>
    <mergeCell ref="B20:D20"/>
    <mergeCell ref="B7:D7"/>
    <mergeCell ref="B43:J43"/>
    <mergeCell ref="B44:D45"/>
    <mergeCell ref="E2:E3"/>
    <mergeCell ref="F2:F3"/>
    <mergeCell ref="B18:D18"/>
    <mergeCell ref="B39:D39"/>
    <mergeCell ref="B37:D38"/>
    <mergeCell ref="B41:D41"/>
    <mergeCell ref="B6:D6"/>
    <mergeCell ref="B13:D13"/>
    <mergeCell ref="B2:D3"/>
    <mergeCell ref="B4:D4"/>
    <mergeCell ref="B5:D5"/>
    <mergeCell ref="B12:D12"/>
    <mergeCell ref="B14:D14"/>
    <mergeCell ref="B16:D17"/>
    <mergeCell ref="B9:D10"/>
    <mergeCell ref="B11:D11"/>
    <mergeCell ref="B23:D24"/>
    <mergeCell ref="B28:D28"/>
    <mergeCell ref="B21:D21"/>
    <mergeCell ref="B30:D31"/>
    <mergeCell ref="B19:D19"/>
    <mergeCell ref="B25:D25"/>
    <mergeCell ref="B26:D26"/>
    <mergeCell ref="B27:D27"/>
    <mergeCell ref="B64:J64"/>
    <mergeCell ref="B29:J29"/>
    <mergeCell ref="B42:D42"/>
    <mergeCell ref="B35:D35"/>
    <mergeCell ref="B40:D40"/>
    <mergeCell ref="B32:D32"/>
    <mergeCell ref="B33:D33"/>
    <mergeCell ref="B34:D34"/>
    <mergeCell ref="E30:E31"/>
    <mergeCell ref="B46:D46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300" verticalDpi="300" orientation="portrait" paperSize="9" scale="80" r:id="rId1"/>
  <headerFooter scaleWithDoc="0" alignWithMargins="0">
    <oddFooter>&amp;C&amp;P</oddFooter>
  </headerFooter>
  <rowBreaks count="1" manualBreakCount="1">
    <brk id="42" max="255" man="1"/>
  </rowBreaks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2014-04-22T00:51:50Z</cp:lastPrinted>
  <dcterms:created xsi:type="dcterms:W3CDTF">2000-03-31T01:56:29Z</dcterms:created>
  <dcterms:modified xsi:type="dcterms:W3CDTF">2014-05-15T10:23:14Z</dcterms:modified>
  <cp:category/>
  <cp:version/>
  <cp:contentType/>
  <cp:contentStatus/>
</cp:coreProperties>
</file>