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<sst xmlns="http://schemas.openxmlformats.org/spreadsheetml/2006/main" count="54" uniqueCount="47">
  <si>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（単位：人）</t>
  </si>
  <si>
    <t>項　目　別　／　学　校　別</t>
  </si>
  <si>
    <t>小　　学　　校</t>
  </si>
  <si>
    <t>中　　学　　校</t>
  </si>
  <si>
    <t>高　等　学　校</t>
  </si>
  <si>
    <t>男</t>
  </si>
  <si>
    <t>女</t>
  </si>
  <si>
    <t>計</t>
  </si>
  <si>
    <t>在　　籍　　者　　数</t>
  </si>
  <si>
    <t>高度痩身</t>
  </si>
  <si>
    <t>軽度痩身</t>
  </si>
  <si>
    <t>軽度肥満</t>
  </si>
  <si>
    <t>中等度肥満</t>
  </si>
  <si>
    <t>高度肥満</t>
  </si>
  <si>
    <t>視　　力</t>
  </si>
  <si>
    <t>1.0未満～0.7以上</t>
  </si>
  <si>
    <t>0.7未満～0.3以上</t>
  </si>
  <si>
    <t>0.3未満</t>
  </si>
  <si>
    <t>聴　　力</t>
  </si>
  <si>
    <t>難　　聴</t>
  </si>
  <si>
    <t>ｱﾚﾙｷﾞｰ性結膜炎</t>
  </si>
  <si>
    <t>耳鼻咽喉科</t>
  </si>
  <si>
    <t>耳疾患</t>
  </si>
  <si>
    <t>鼻・副鼻腔疾患</t>
  </si>
  <si>
    <t>ｱﾚﾙｷﾞｰ性鼻炎</t>
  </si>
  <si>
    <t>口腔咽頭疾患等</t>
  </si>
  <si>
    <t>歯　　科</t>
  </si>
  <si>
    <t>う歯のない者</t>
  </si>
  <si>
    <t>う歯の処置完了</t>
  </si>
  <si>
    <t>う歯の未処置</t>
  </si>
  <si>
    <t>寄 生 虫</t>
  </si>
  <si>
    <t>虫卵保有者</t>
  </si>
  <si>
    <t>内　　科</t>
  </si>
  <si>
    <t>言語障害</t>
  </si>
  <si>
    <t>栄養状態（栄養不良又は肥満傾向）</t>
  </si>
  <si>
    <t>脊柱・胸郭異常</t>
  </si>
  <si>
    <t>肥満度</t>
  </si>
  <si>
    <t>眼　　科</t>
  </si>
  <si>
    <t>眼疾患・異常</t>
  </si>
  <si>
    <t>その他の異常</t>
  </si>
  <si>
    <t>その他の疾患</t>
  </si>
  <si>
    <t>結　　核</t>
  </si>
  <si>
    <t>心臓の疾患・異常</t>
  </si>
  <si>
    <t>ぜん息</t>
  </si>
  <si>
    <t>腎臓の疾患</t>
  </si>
  <si>
    <t>14　児童・生徒定期健康診断結果（平成24年度）</t>
  </si>
  <si>
    <t>（資料）教育部教育総室学事課・甲府商業高校調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</si>
</sst>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5" fillId="0" borderId="10" xfId="62" applyFont="1" applyBorder="1" applyAlignment="1" applyProtection="1">
      <alignment horizontal="left" vertical="center"/>
      <protection locked="0"/>
    </xf>
    <xf numFmtId="0" fontId="5" fillId="0" borderId="10" xfId="62" applyFont="1" applyBorder="1" applyAlignment="1" applyProtection="1">
      <alignment horizontal="right" vertical="center"/>
      <protection locked="0"/>
    </xf>
    <xf numFmtId="0" fontId="0" fillId="0" borderId="0" xfId="62" applyFont="1" applyAlignment="1" applyProtection="1">
      <alignment vertical="center"/>
      <protection locked="0"/>
    </xf>
    <xf numFmtId="0" fontId="5" fillId="0" borderId="11" xfId="62" applyFont="1" applyBorder="1" applyAlignment="1" applyProtection="1">
      <alignment horizontal="center" vertical="center"/>
      <protection locked="0"/>
    </xf>
    <xf numFmtId="0" fontId="5" fillId="0" borderId="12" xfId="62" applyFont="1" applyBorder="1" applyAlignment="1" applyProtection="1">
      <alignment horizontal="center" vertical="center"/>
      <protection locked="0"/>
    </xf>
    <xf numFmtId="0" fontId="5" fillId="0" borderId="13" xfId="62" applyFont="1" applyBorder="1" applyAlignment="1" applyProtection="1">
      <alignment horizontal="center" vertical="center"/>
      <protection locked="0"/>
    </xf>
    <xf numFmtId="0" fontId="5" fillId="0" borderId="14" xfId="62" applyFont="1" applyBorder="1" applyAlignment="1" applyProtection="1">
      <alignment horizontal="center" vertical="center"/>
      <protection locked="0"/>
    </xf>
    <xf numFmtId="0" fontId="5" fillId="0" borderId="15" xfId="62" applyFont="1" applyBorder="1" applyAlignment="1" applyProtection="1">
      <alignment horizontal="center" vertical="center"/>
      <protection locked="0"/>
    </xf>
    <xf numFmtId="0" fontId="0" fillId="0" borderId="16" xfId="62" applyFont="1" applyBorder="1" applyAlignment="1" applyProtection="1">
      <alignment vertical="center"/>
      <protection locked="0"/>
    </xf>
    <xf numFmtId="0" fontId="0" fillId="0" borderId="17" xfId="62" applyFont="1" applyBorder="1" applyAlignment="1" applyProtection="1">
      <alignment vertical="center"/>
      <protection locked="0"/>
    </xf>
    <xf numFmtId="0" fontId="5" fillId="0" borderId="18" xfId="62" applyFont="1" applyBorder="1" applyAlignment="1" applyProtection="1">
      <alignment horizontal="center" vertical="center"/>
      <protection locked="0"/>
    </xf>
    <xf numFmtId="176" fontId="5" fillId="33" borderId="18" xfId="62" applyNumberFormat="1" applyFont="1" applyFill="1" applyBorder="1" applyAlignment="1" applyProtection="1">
      <alignment vertical="center"/>
      <protection locked="0"/>
    </xf>
    <xf numFmtId="176" fontId="5" fillId="33" borderId="18" xfId="62" applyNumberFormat="1" applyFont="1" applyFill="1" applyBorder="1" applyAlignment="1" applyProtection="1">
      <alignment vertical="center"/>
      <protection/>
    </xf>
    <xf numFmtId="0" fontId="5" fillId="0" borderId="19" xfId="62" applyFont="1" applyBorder="1" applyAlignment="1" applyProtection="1">
      <alignment horizontal="center" vertical="center"/>
      <protection locked="0"/>
    </xf>
    <xf numFmtId="0" fontId="22" fillId="0" borderId="18" xfId="62" applyFont="1" applyBorder="1" applyAlignment="1" applyProtection="1">
      <alignment horizontal="center" vertical="center"/>
      <protection locked="0"/>
    </xf>
    <xf numFmtId="0" fontId="5" fillId="0" borderId="20" xfId="62" applyFont="1" applyBorder="1" applyAlignment="1" applyProtection="1">
      <alignment horizontal="center" vertical="center"/>
      <protection locked="0"/>
    </xf>
    <xf numFmtId="0" fontId="5" fillId="0" borderId="21" xfId="62" applyFont="1" applyBorder="1" applyAlignment="1" applyProtection="1">
      <alignment horizontal="center" vertical="center"/>
      <protection locked="0"/>
    </xf>
    <xf numFmtId="176" fontId="5" fillId="33" borderId="21" xfId="62" applyNumberFormat="1" applyFont="1" applyFill="1" applyBorder="1" applyAlignment="1" applyProtection="1">
      <alignment vertical="center"/>
      <protection locked="0"/>
    </xf>
    <xf numFmtId="176" fontId="5" fillId="33" borderId="20" xfId="62" applyNumberFormat="1" applyFont="1" applyFill="1" applyBorder="1" applyAlignment="1" applyProtection="1">
      <alignment vertical="center"/>
      <protection/>
    </xf>
    <xf numFmtId="0" fontId="5" fillId="0" borderId="21" xfId="62" applyFont="1" applyBorder="1" applyAlignment="1" applyProtection="1">
      <alignment horizontal="center" vertical="center"/>
      <protection locked="0"/>
    </xf>
    <xf numFmtId="0" fontId="5" fillId="0" borderId="19" xfId="62" applyFont="1" applyBorder="1" applyAlignment="1" applyProtection="1">
      <alignment horizontal="center" vertical="center"/>
      <protection locked="0"/>
    </xf>
    <xf numFmtId="176" fontId="5" fillId="33" borderId="19" xfId="62" applyNumberFormat="1" applyFont="1" applyFill="1" applyBorder="1" applyAlignment="1" applyProtection="1">
      <alignment vertical="center"/>
      <protection locked="0"/>
    </xf>
    <xf numFmtId="0" fontId="5" fillId="0" borderId="20" xfId="62" applyFont="1" applyBorder="1" applyAlignment="1" applyProtection="1">
      <alignment horizontal="center" vertical="center"/>
      <protection locked="0"/>
    </xf>
    <xf numFmtId="176" fontId="5" fillId="33" borderId="20" xfId="62" applyNumberFormat="1" applyFont="1" applyFill="1" applyBorder="1" applyAlignment="1" applyProtection="1">
      <alignment vertical="center"/>
      <protection locked="0"/>
    </xf>
    <xf numFmtId="0" fontId="0" fillId="0" borderId="20" xfId="62" applyFont="1" applyBorder="1" applyAlignment="1" applyProtection="1">
      <alignment horizontal="center" vertical="center"/>
      <protection locked="0"/>
    </xf>
    <xf numFmtId="0" fontId="0" fillId="0" borderId="21" xfId="62" applyFont="1" applyBorder="1" applyAlignment="1" applyProtection="1">
      <alignment horizontal="center" vertical="center"/>
      <protection locked="0"/>
    </xf>
    <xf numFmtId="176" fontId="5" fillId="33" borderId="22" xfId="62" applyNumberFormat="1" applyFont="1" applyFill="1" applyBorder="1" applyAlignment="1" applyProtection="1">
      <alignment horizontal="right" vertical="center"/>
      <protection locked="0"/>
    </xf>
    <xf numFmtId="176" fontId="5" fillId="33" borderId="22" xfId="62" applyNumberFormat="1" applyFont="1" applyFill="1" applyBorder="1" applyAlignment="1" applyProtection="1">
      <alignment vertical="center"/>
      <protection locked="0"/>
    </xf>
    <xf numFmtId="0" fontId="23" fillId="0" borderId="19" xfId="62" applyFont="1" applyBorder="1" applyAlignment="1" applyProtection="1">
      <alignment horizontal="center" vertical="center"/>
      <protection locked="0"/>
    </xf>
    <xf numFmtId="0" fontId="23" fillId="0" borderId="21" xfId="62" applyFont="1" applyBorder="1" applyAlignment="1" applyProtection="1">
      <alignment horizontal="center" vertical="center"/>
      <protection locked="0"/>
    </xf>
    <xf numFmtId="0" fontId="5" fillId="0" borderId="23" xfId="62" applyFont="1" applyFill="1" applyBorder="1" applyAlignment="1" applyProtection="1">
      <alignment horizontal="left" vertical="center"/>
      <protection locked="0"/>
    </xf>
    <xf numFmtId="0" fontId="0" fillId="0" borderId="0" xfId="62" applyFont="1" applyProtection="1">
      <alignment vertical="center"/>
      <protection locked="0"/>
    </xf>
    <xf numFmtId="0" fontId="5" fillId="0" borderId="13" xfId="62" applyFont="1" applyFill="1" applyBorder="1" applyAlignment="1" applyProtection="1">
      <alignment horizontal="center" vertical="center"/>
      <protection locked="0"/>
    </xf>
    <xf numFmtId="0" fontId="5" fillId="0" borderId="14" xfId="62" applyFont="1" applyFill="1" applyBorder="1" applyAlignment="1" applyProtection="1">
      <alignment horizontal="center" vertical="center"/>
      <protection locked="0"/>
    </xf>
    <xf numFmtId="0" fontId="5" fillId="0" borderId="15" xfId="62" applyFont="1" applyFill="1" applyBorder="1" applyAlignment="1" applyProtection="1">
      <alignment horizontal="center" vertical="center"/>
      <protection locked="0"/>
    </xf>
    <xf numFmtId="0" fontId="5" fillId="0" borderId="18" xfId="62" applyFont="1" applyFill="1" applyBorder="1" applyAlignment="1" applyProtection="1">
      <alignment horizontal="center" vertical="center"/>
      <protection locked="0"/>
    </xf>
    <xf numFmtId="176" fontId="5" fillId="0" borderId="18" xfId="62" applyNumberFormat="1" applyFont="1" applyFill="1" applyBorder="1" applyAlignment="1" applyProtection="1">
      <alignment vertical="center"/>
      <protection locked="0"/>
    </xf>
    <xf numFmtId="176" fontId="5" fillId="0" borderId="18" xfId="62" applyNumberFormat="1" applyFont="1" applyFill="1" applyBorder="1" applyAlignment="1" applyProtection="1">
      <alignment vertical="center"/>
      <protection/>
    </xf>
    <xf numFmtId="176" fontId="5" fillId="0" borderId="21" xfId="62" applyNumberFormat="1" applyFont="1" applyFill="1" applyBorder="1" applyAlignment="1" applyProtection="1">
      <alignment vertical="center"/>
      <protection locked="0"/>
    </xf>
    <xf numFmtId="176" fontId="5" fillId="0" borderId="21" xfId="62" applyNumberFormat="1" applyFont="1" applyFill="1" applyBorder="1" applyAlignment="1" applyProtection="1">
      <alignment vertical="center"/>
      <protection/>
    </xf>
    <xf numFmtId="176" fontId="5" fillId="0" borderId="19" xfId="62" applyNumberFormat="1" applyFont="1" applyFill="1" applyBorder="1" applyAlignment="1" applyProtection="1">
      <alignment vertical="center"/>
      <protection locked="0"/>
    </xf>
    <xf numFmtId="176" fontId="5" fillId="0" borderId="20" xfId="62" applyNumberFormat="1" applyFont="1" applyFill="1" applyBorder="1" applyAlignment="1" applyProtection="1">
      <alignment vertical="center"/>
      <protection locked="0"/>
    </xf>
    <xf numFmtId="176" fontId="5" fillId="0" borderId="20" xfId="62" applyNumberFormat="1" applyFont="1" applyFill="1" applyBorder="1" applyAlignment="1" applyProtection="1">
      <alignment vertical="center"/>
      <protection/>
    </xf>
    <xf numFmtId="176" fontId="5" fillId="0" borderId="22" xfId="62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33"/>
  <sheetViews>
    <sheetView tabSelected="1" zoomScalePageLayoutView="0" workbookViewId="0" topLeftCell="A1">
      <pane ySplit="3" topLeftCell="A4" activePane="bottomLeft" state="frozen"/>
      <selection pane="topLeft" activeCell="G24" sqref="G24"/>
      <selection pane="bottomLeft" activeCell="M26" sqref="M26:M27"/>
    </sheetView>
  </sheetViews>
  <sheetFormatPr defaultColWidth="8.796875" defaultRowHeight="19.5" customHeight="1"/>
  <cols>
    <col min="1" max="1" width="11.59765625" style="32" customWidth="1"/>
    <col min="2" max="2" width="22.59765625" style="32" bestFit="1" customWidth="1"/>
    <col min="3" max="3" width="6.3984375" style="32" customWidth="1"/>
    <col min="4" max="4" width="6.59765625" style="32" customWidth="1"/>
    <col min="5" max="5" width="7.59765625" style="32" customWidth="1"/>
    <col min="6" max="6" width="6.59765625" style="32" customWidth="1"/>
    <col min="7" max="7" width="6.5" style="32" customWidth="1"/>
    <col min="8" max="8" width="7.59765625" style="32" customWidth="1"/>
    <col min="9" max="10" width="6.59765625" style="32" customWidth="1"/>
    <col min="11" max="11" width="7.59765625" style="32" customWidth="1"/>
    <col min="12" max="16384" width="9" style="32" customWidth="1"/>
  </cols>
  <sheetData>
    <row r="1" spans="1:11" s="3" customFormat="1" ht="19.5" customHeight="1">
      <c r="A1" s="1" t="s">
        <v>45</v>
      </c>
      <c r="B1" s="1"/>
      <c r="C1" s="1"/>
      <c r="D1" s="1"/>
      <c r="E1" s="1"/>
      <c r="F1" s="1"/>
      <c r="G1" s="1"/>
      <c r="H1" s="1"/>
      <c r="I1" s="1"/>
      <c r="J1" s="2" t="s">
        <v>0</v>
      </c>
      <c r="K1" s="2"/>
    </row>
    <row r="2" spans="1:11" s="3" customFormat="1" ht="19.5" customHeight="1">
      <c r="A2" s="4" t="s">
        <v>1</v>
      </c>
      <c r="B2" s="5"/>
      <c r="C2" s="6" t="s">
        <v>2</v>
      </c>
      <c r="D2" s="7"/>
      <c r="E2" s="8"/>
      <c r="F2" s="6" t="s">
        <v>3</v>
      </c>
      <c r="G2" s="7"/>
      <c r="H2" s="8"/>
      <c r="I2" s="33" t="s">
        <v>4</v>
      </c>
      <c r="J2" s="34"/>
      <c r="K2" s="35"/>
    </row>
    <row r="3" spans="1:11" s="3" customFormat="1" ht="19.5" customHeight="1">
      <c r="A3" s="9"/>
      <c r="B3" s="10"/>
      <c r="C3" s="11" t="s">
        <v>5</v>
      </c>
      <c r="D3" s="11" t="s">
        <v>6</v>
      </c>
      <c r="E3" s="11" t="s">
        <v>7</v>
      </c>
      <c r="F3" s="11" t="s">
        <v>5</v>
      </c>
      <c r="G3" s="11" t="s">
        <v>6</v>
      </c>
      <c r="H3" s="11" t="s">
        <v>7</v>
      </c>
      <c r="I3" s="36" t="s">
        <v>5</v>
      </c>
      <c r="J3" s="36" t="s">
        <v>6</v>
      </c>
      <c r="K3" s="36" t="s">
        <v>7</v>
      </c>
    </row>
    <row r="4" spans="1:11" s="3" customFormat="1" ht="19.5" customHeight="1">
      <c r="A4" s="6" t="s">
        <v>8</v>
      </c>
      <c r="B4" s="8"/>
      <c r="C4" s="12">
        <v>4726</v>
      </c>
      <c r="D4" s="12">
        <v>4301</v>
      </c>
      <c r="E4" s="13">
        <f aca="true" t="shared" si="0" ref="E4:E32">C4+D4</f>
        <v>9027</v>
      </c>
      <c r="F4" s="12">
        <v>2364</v>
      </c>
      <c r="G4" s="12">
        <v>2142</v>
      </c>
      <c r="H4" s="13">
        <f aca="true" t="shared" si="1" ref="H4:H25">F4+G4</f>
        <v>4506</v>
      </c>
      <c r="I4" s="37">
        <v>280</v>
      </c>
      <c r="J4" s="37">
        <v>558</v>
      </c>
      <c r="K4" s="38">
        <f>I4+J4</f>
        <v>838</v>
      </c>
    </row>
    <row r="5" spans="1:11" s="3" customFormat="1" ht="19.5" customHeight="1">
      <c r="A5" s="14" t="s">
        <v>32</v>
      </c>
      <c r="B5" s="15" t="s">
        <v>34</v>
      </c>
      <c r="C5" s="12">
        <v>235</v>
      </c>
      <c r="D5" s="12">
        <v>91</v>
      </c>
      <c r="E5" s="13">
        <f t="shared" si="0"/>
        <v>326</v>
      </c>
      <c r="F5" s="12">
        <v>16</v>
      </c>
      <c r="G5" s="12">
        <v>5</v>
      </c>
      <c r="H5" s="13">
        <f t="shared" si="1"/>
        <v>21</v>
      </c>
      <c r="I5" s="37">
        <v>0</v>
      </c>
      <c r="J5" s="37">
        <v>0</v>
      </c>
      <c r="K5" s="38">
        <f>I5+J5</f>
        <v>0</v>
      </c>
    </row>
    <row r="6" spans="1:11" s="3" customFormat="1" ht="19.5" customHeight="1">
      <c r="A6" s="16"/>
      <c r="B6" s="11" t="s">
        <v>35</v>
      </c>
      <c r="C6" s="12">
        <v>18</v>
      </c>
      <c r="D6" s="12">
        <v>18</v>
      </c>
      <c r="E6" s="13">
        <f t="shared" si="0"/>
        <v>36</v>
      </c>
      <c r="F6" s="12">
        <v>6</v>
      </c>
      <c r="G6" s="12">
        <v>12</v>
      </c>
      <c r="H6" s="13">
        <f t="shared" si="1"/>
        <v>18</v>
      </c>
      <c r="I6" s="37">
        <v>0</v>
      </c>
      <c r="J6" s="37">
        <v>0</v>
      </c>
      <c r="K6" s="38">
        <f>I6+J6</f>
        <v>0</v>
      </c>
    </row>
    <row r="7" spans="1:11" s="3" customFormat="1" ht="19.5" customHeight="1">
      <c r="A7" s="14" t="s">
        <v>36</v>
      </c>
      <c r="B7" s="17" t="s">
        <v>9</v>
      </c>
      <c r="C7" s="18">
        <v>2</v>
      </c>
      <c r="D7" s="18">
        <v>0</v>
      </c>
      <c r="E7" s="19">
        <f>C7+D7</f>
        <v>2</v>
      </c>
      <c r="F7" s="18">
        <v>1</v>
      </c>
      <c r="G7" s="18">
        <v>5</v>
      </c>
      <c r="H7" s="19">
        <f t="shared" si="1"/>
        <v>6</v>
      </c>
      <c r="I7" s="39">
        <v>0</v>
      </c>
      <c r="J7" s="39">
        <v>0</v>
      </c>
      <c r="K7" s="40">
        <f>SUM(I7:J7)</f>
        <v>0</v>
      </c>
    </row>
    <row r="8" spans="1:11" s="3" customFormat="1" ht="19.5" customHeight="1">
      <c r="A8" s="20"/>
      <c r="B8" s="21" t="s">
        <v>10</v>
      </c>
      <c r="C8" s="22">
        <v>68</v>
      </c>
      <c r="D8" s="22">
        <v>77</v>
      </c>
      <c r="E8" s="13">
        <f t="shared" si="0"/>
        <v>145</v>
      </c>
      <c r="F8" s="22">
        <v>44</v>
      </c>
      <c r="G8" s="22">
        <v>74</v>
      </c>
      <c r="H8" s="13">
        <f t="shared" si="1"/>
        <v>118</v>
      </c>
      <c r="I8" s="41">
        <v>8</v>
      </c>
      <c r="J8" s="41">
        <v>22</v>
      </c>
      <c r="K8" s="38">
        <f>SUM(I8:J8)</f>
        <v>30</v>
      </c>
    </row>
    <row r="9" spans="1:11" s="3" customFormat="1" ht="19.5" customHeight="1">
      <c r="A9" s="20"/>
      <c r="B9" s="21" t="s">
        <v>11</v>
      </c>
      <c r="C9" s="22">
        <v>231</v>
      </c>
      <c r="D9" s="22">
        <v>181</v>
      </c>
      <c r="E9" s="13">
        <f t="shared" si="0"/>
        <v>412</v>
      </c>
      <c r="F9" s="22">
        <v>114</v>
      </c>
      <c r="G9" s="22">
        <v>84</v>
      </c>
      <c r="H9" s="13">
        <f t="shared" si="1"/>
        <v>198</v>
      </c>
      <c r="I9" s="41">
        <v>12</v>
      </c>
      <c r="J9" s="41">
        <v>24</v>
      </c>
      <c r="K9" s="38">
        <f>SUM(I9:J9)</f>
        <v>36</v>
      </c>
    </row>
    <row r="10" spans="1:11" s="3" customFormat="1" ht="19.5" customHeight="1">
      <c r="A10" s="20"/>
      <c r="B10" s="21" t="s">
        <v>12</v>
      </c>
      <c r="C10" s="22">
        <v>191</v>
      </c>
      <c r="D10" s="22">
        <v>115</v>
      </c>
      <c r="E10" s="13">
        <f t="shared" si="0"/>
        <v>306</v>
      </c>
      <c r="F10" s="22">
        <v>89</v>
      </c>
      <c r="G10" s="22">
        <v>61</v>
      </c>
      <c r="H10" s="13">
        <f t="shared" si="1"/>
        <v>150</v>
      </c>
      <c r="I10" s="41">
        <v>17</v>
      </c>
      <c r="J10" s="41">
        <v>11</v>
      </c>
      <c r="K10" s="38">
        <f>SUM(I10:J10)</f>
        <v>28</v>
      </c>
    </row>
    <row r="11" spans="1:11" s="3" customFormat="1" ht="19.5" customHeight="1">
      <c r="A11" s="16"/>
      <c r="B11" s="11" t="s">
        <v>13</v>
      </c>
      <c r="C11" s="12">
        <v>53</v>
      </c>
      <c r="D11" s="12">
        <v>19</v>
      </c>
      <c r="E11" s="13">
        <f t="shared" si="0"/>
        <v>72</v>
      </c>
      <c r="F11" s="12">
        <v>31</v>
      </c>
      <c r="G11" s="12">
        <v>26</v>
      </c>
      <c r="H11" s="13">
        <f t="shared" si="1"/>
        <v>57</v>
      </c>
      <c r="I11" s="37">
        <v>0</v>
      </c>
      <c r="J11" s="37">
        <v>1</v>
      </c>
      <c r="K11" s="38">
        <f aca="true" t="shared" si="2" ref="K11:K23">I11+J11</f>
        <v>1</v>
      </c>
    </row>
    <row r="12" spans="1:11" s="3" customFormat="1" ht="19.5" customHeight="1">
      <c r="A12" s="14" t="s">
        <v>14</v>
      </c>
      <c r="B12" s="23" t="s">
        <v>15</v>
      </c>
      <c r="C12" s="24">
        <v>527</v>
      </c>
      <c r="D12" s="24">
        <v>621</v>
      </c>
      <c r="E12" s="19">
        <f t="shared" si="0"/>
        <v>1148</v>
      </c>
      <c r="F12" s="24">
        <v>215</v>
      </c>
      <c r="G12" s="24">
        <v>200</v>
      </c>
      <c r="H12" s="19">
        <f t="shared" si="1"/>
        <v>415</v>
      </c>
      <c r="I12" s="42">
        <v>22</v>
      </c>
      <c r="J12" s="42">
        <v>33</v>
      </c>
      <c r="K12" s="43">
        <f t="shared" si="2"/>
        <v>55</v>
      </c>
    </row>
    <row r="13" spans="1:11" s="3" customFormat="1" ht="19.5" customHeight="1">
      <c r="A13" s="20"/>
      <c r="B13" s="11" t="s">
        <v>16</v>
      </c>
      <c r="C13" s="12">
        <v>573</v>
      </c>
      <c r="D13" s="12">
        <v>631</v>
      </c>
      <c r="E13" s="13">
        <f t="shared" si="0"/>
        <v>1204</v>
      </c>
      <c r="F13" s="12">
        <v>338</v>
      </c>
      <c r="G13" s="12">
        <v>282</v>
      </c>
      <c r="H13" s="13">
        <f t="shared" si="1"/>
        <v>620</v>
      </c>
      <c r="I13" s="37">
        <v>21</v>
      </c>
      <c r="J13" s="37">
        <v>46</v>
      </c>
      <c r="K13" s="38">
        <f t="shared" si="2"/>
        <v>67</v>
      </c>
    </row>
    <row r="14" spans="1:11" s="3" customFormat="1" ht="19.5" customHeight="1">
      <c r="A14" s="16"/>
      <c r="B14" s="11" t="s">
        <v>17</v>
      </c>
      <c r="C14" s="12">
        <v>356</v>
      </c>
      <c r="D14" s="12">
        <v>477</v>
      </c>
      <c r="E14" s="13">
        <f t="shared" si="0"/>
        <v>833</v>
      </c>
      <c r="F14" s="12">
        <v>318</v>
      </c>
      <c r="G14" s="12">
        <v>393</v>
      </c>
      <c r="H14" s="13">
        <f t="shared" si="1"/>
        <v>711</v>
      </c>
      <c r="I14" s="37">
        <v>9</v>
      </c>
      <c r="J14" s="37">
        <v>13</v>
      </c>
      <c r="K14" s="38">
        <f t="shared" si="2"/>
        <v>22</v>
      </c>
    </row>
    <row r="15" spans="1:11" s="3" customFormat="1" ht="19.5" customHeight="1">
      <c r="A15" s="11" t="s">
        <v>18</v>
      </c>
      <c r="B15" s="11" t="s">
        <v>19</v>
      </c>
      <c r="C15" s="12">
        <v>20</v>
      </c>
      <c r="D15" s="12">
        <v>13</v>
      </c>
      <c r="E15" s="13">
        <f t="shared" si="0"/>
        <v>33</v>
      </c>
      <c r="F15" s="12">
        <v>3</v>
      </c>
      <c r="G15" s="12">
        <v>8</v>
      </c>
      <c r="H15" s="13">
        <f t="shared" si="1"/>
        <v>11</v>
      </c>
      <c r="I15" s="37">
        <v>0</v>
      </c>
      <c r="J15" s="37">
        <v>0</v>
      </c>
      <c r="K15" s="38">
        <f t="shared" si="2"/>
        <v>0</v>
      </c>
    </row>
    <row r="16" spans="1:11" s="3" customFormat="1" ht="19.5" customHeight="1">
      <c r="A16" s="14" t="s">
        <v>37</v>
      </c>
      <c r="B16" s="11" t="s">
        <v>38</v>
      </c>
      <c r="C16" s="12">
        <v>545</v>
      </c>
      <c r="D16" s="12">
        <v>396</v>
      </c>
      <c r="E16" s="13">
        <f t="shared" si="0"/>
        <v>941</v>
      </c>
      <c r="F16" s="12">
        <v>127</v>
      </c>
      <c r="G16" s="12">
        <v>104</v>
      </c>
      <c r="H16" s="13">
        <f t="shared" si="1"/>
        <v>231</v>
      </c>
      <c r="I16" s="37">
        <v>1</v>
      </c>
      <c r="J16" s="37">
        <v>0</v>
      </c>
      <c r="K16" s="38">
        <f t="shared" si="2"/>
        <v>1</v>
      </c>
    </row>
    <row r="17" spans="1:11" s="3" customFormat="1" ht="19.5" customHeight="1">
      <c r="A17" s="25"/>
      <c r="B17" s="11" t="s">
        <v>20</v>
      </c>
      <c r="C17" s="12">
        <v>428</v>
      </c>
      <c r="D17" s="12">
        <v>315</v>
      </c>
      <c r="E17" s="13">
        <f t="shared" si="0"/>
        <v>743</v>
      </c>
      <c r="F17" s="12">
        <v>86</v>
      </c>
      <c r="G17" s="12">
        <v>61</v>
      </c>
      <c r="H17" s="13">
        <f t="shared" si="1"/>
        <v>147</v>
      </c>
      <c r="I17" s="37">
        <v>3</v>
      </c>
      <c r="J17" s="37">
        <v>19</v>
      </c>
      <c r="K17" s="38">
        <f t="shared" si="2"/>
        <v>22</v>
      </c>
    </row>
    <row r="18" spans="1:11" s="3" customFormat="1" ht="19.5" customHeight="1">
      <c r="A18" s="14" t="s">
        <v>21</v>
      </c>
      <c r="B18" s="11" t="s">
        <v>22</v>
      </c>
      <c r="C18" s="12">
        <v>280</v>
      </c>
      <c r="D18" s="12">
        <v>236</v>
      </c>
      <c r="E18" s="13">
        <f t="shared" si="0"/>
        <v>516</v>
      </c>
      <c r="F18" s="12">
        <v>119</v>
      </c>
      <c r="G18" s="12">
        <v>36</v>
      </c>
      <c r="H18" s="13">
        <f t="shared" si="1"/>
        <v>155</v>
      </c>
      <c r="I18" s="37">
        <v>0</v>
      </c>
      <c r="J18" s="37">
        <v>0</v>
      </c>
      <c r="K18" s="38">
        <f t="shared" si="2"/>
        <v>0</v>
      </c>
    </row>
    <row r="19" spans="1:11" s="3" customFormat="1" ht="19.5" customHeight="1">
      <c r="A19" s="26"/>
      <c r="B19" s="11" t="s">
        <v>23</v>
      </c>
      <c r="C19" s="12">
        <v>1068</v>
      </c>
      <c r="D19" s="12">
        <v>573</v>
      </c>
      <c r="E19" s="13">
        <f t="shared" si="0"/>
        <v>1641</v>
      </c>
      <c r="F19" s="12">
        <v>295</v>
      </c>
      <c r="G19" s="12">
        <v>184</v>
      </c>
      <c r="H19" s="13">
        <f t="shared" si="1"/>
        <v>479</v>
      </c>
      <c r="I19" s="37">
        <v>2</v>
      </c>
      <c r="J19" s="37">
        <v>1</v>
      </c>
      <c r="K19" s="38">
        <f t="shared" si="2"/>
        <v>3</v>
      </c>
    </row>
    <row r="20" spans="1:11" s="3" customFormat="1" ht="19.5" customHeight="1">
      <c r="A20" s="26"/>
      <c r="B20" s="11" t="s">
        <v>24</v>
      </c>
      <c r="C20" s="12">
        <v>691</v>
      </c>
      <c r="D20" s="12">
        <v>386</v>
      </c>
      <c r="E20" s="13">
        <f t="shared" si="0"/>
        <v>1077</v>
      </c>
      <c r="F20" s="12">
        <v>175</v>
      </c>
      <c r="G20" s="12">
        <v>133</v>
      </c>
      <c r="H20" s="13">
        <f t="shared" si="1"/>
        <v>308</v>
      </c>
      <c r="I20" s="37">
        <v>11</v>
      </c>
      <c r="J20" s="37">
        <v>16</v>
      </c>
      <c r="K20" s="38">
        <f t="shared" si="2"/>
        <v>27</v>
      </c>
    </row>
    <row r="21" spans="1:11" s="3" customFormat="1" ht="19.5" customHeight="1">
      <c r="A21" s="25"/>
      <c r="B21" s="11" t="s">
        <v>25</v>
      </c>
      <c r="C21" s="12">
        <v>47</v>
      </c>
      <c r="D21" s="12">
        <v>43</v>
      </c>
      <c r="E21" s="13">
        <f t="shared" si="0"/>
        <v>90</v>
      </c>
      <c r="F21" s="12">
        <v>1</v>
      </c>
      <c r="G21" s="12">
        <v>0</v>
      </c>
      <c r="H21" s="13">
        <f t="shared" si="1"/>
        <v>1</v>
      </c>
      <c r="I21" s="37">
        <v>0</v>
      </c>
      <c r="J21" s="37">
        <v>0</v>
      </c>
      <c r="K21" s="38">
        <f t="shared" si="2"/>
        <v>0</v>
      </c>
    </row>
    <row r="22" spans="1:11" s="3" customFormat="1" ht="19.5" customHeight="1">
      <c r="A22" s="14" t="s">
        <v>26</v>
      </c>
      <c r="B22" s="11" t="s">
        <v>27</v>
      </c>
      <c r="C22" s="12">
        <v>1674</v>
      </c>
      <c r="D22" s="12">
        <v>1737</v>
      </c>
      <c r="E22" s="13">
        <f t="shared" si="0"/>
        <v>3411</v>
      </c>
      <c r="F22" s="12">
        <v>1026</v>
      </c>
      <c r="G22" s="12">
        <v>805</v>
      </c>
      <c r="H22" s="13">
        <f t="shared" si="1"/>
        <v>1831</v>
      </c>
      <c r="I22" s="37">
        <v>199</v>
      </c>
      <c r="J22" s="37">
        <v>373</v>
      </c>
      <c r="K22" s="38">
        <f t="shared" si="2"/>
        <v>572</v>
      </c>
    </row>
    <row r="23" spans="1:11" s="3" customFormat="1" ht="19.5" customHeight="1">
      <c r="A23" s="20"/>
      <c r="B23" s="11" t="s">
        <v>28</v>
      </c>
      <c r="C23" s="12">
        <v>1825</v>
      </c>
      <c r="D23" s="12">
        <v>1494</v>
      </c>
      <c r="E23" s="13">
        <f t="shared" si="0"/>
        <v>3319</v>
      </c>
      <c r="F23" s="12">
        <v>711</v>
      </c>
      <c r="G23" s="12">
        <v>779</v>
      </c>
      <c r="H23" s="13">
        <f t="shared" si="1"/>
        <v>1490</v>
      </c>
      <c r="I23" s="37">
        <v>70</v>
      </c>
      <c r="J23" s="37">
        <v>171</v>
      </c>
      <c r="K23" s="38">
        <f t="shared" si="2"/>
        <v>241</v>
      </c>
    </row>
    <row r="24" spans="1:11" s="3" customFormat="1" ht="19.5" customHeight="1">
      <c r="A24" s="20"/>
      <c r="B24" s="11" t="s">
        <v>29</v>
      </c>
      <c r="C24" s="12">
        <v>1171</v>
      </c>
      <c r="D24" s="12">
        <v>1038</v>
      </c>
      <c r="E24" s="13">
        <f t="shared" si="0"/>
        <v>2209</v>
      </c>
      <c r="F24" s="12">
        <v>542</v>
      </c>
      <c r="G24" s="12">
        <v>502</v>
      </c>
      <c r="H24" s="13">
        <f t="shared" si="1"/>
        <v>1044</v>
      </c>
      <c r="I24" s="37">
        <v>8</v>
      </c>
      <c r="J24" s="37">
        <v>10</v>
      </c>
      <c r="K24" s="38">
        <f>I24+J24</f>
        <v>18</v>
      </c>
    </row>
    <row r="25" spans="1:11" s="3" customFormat="1" ht="19.5" customHeight="1">
      <c r="A25" s="16"/>
      <c r="B25" s="11" t="s">
        <v>39</v>
      </c>
      <c r="C25" s="12">
        <v>966</v>
      </c>
      <c r="D25" s="12">
        <v>817</v>
      </c>
      <c r="E25" s="13">
        <f t="shared" si="0"/>
        <v>1783</v>
      </c>
      <c r="F25" s="12">
        <v>420</v>
      </c>
      <c r="G25" s="12">
        <v>266</v>
      </c>
      <c r="H25" s="13">
        <f t="shared" si="1"/>
        <v>686</v>
      </c>
      <c r="I25" s="37">
        <v>0</v>
      </c>
      <c r="J25" s="37">
        <v>0</v>
      </c>
      <c r="K25" s="38">
        <f>I25+J25</f>
        <v>0</v>
      </c>
    </row>
    <row r="26" spans="1:11" s="3" customFormat="1" ht="19.5" customHeight="1">
      <c r="A26" s="11" t="s">
        <v>30</v>
      </c>
      <c r="B26" s="11" t="s">
        <v>31</v>
      </c>
      <c r="C26" s="12">
        <v>0</v>
      </c>
      <c r="D26" s="12">
        <v>0</v>
      </c>
      <c r="E26" s="13">
        <f t="shared" si="0"/>
        <v>0</v>
      </c>
      <c r="F26" s="27"/>
      <c r="G26" s="27"/>
      <c r="H26" s="28"/>
      <c r="I26" s="44"/>
      <c r="J26" s="44"/>
      <c r="K26" s="44"/>
    </row>
    <row r="27" spans="1:11" s="3" customFormat="1" ht="19.5" customHeight="1">
      <c r="A27" s="29" t="s">
        <v>40</v>
      </c>
      <c r="B27" s="11" t="s">
        <v>41</v>
      </c>
      <c r="C27" s="12">
        <v>0</v>
      </c>
      <c r="D27" s="12">
        <v>0</v>
      </c>
      <c r="E27" s="13">
        <f t="shared" si="0"/>
        <v>0</v>
      </c>
      <c r="F27" s="12">
        <v>0</v>
      </c>
      <c r="G27" s="12">
        <v>0</v>
      </c>
      <c r="H27" s="13">
        <f aca="true" t="shared" si="3" ref="H27:H32">F27+G27</f>
        <v>0</v>
      </c>
      <c r="I27" s="37">
        <v>0</v>
      </c>
      <c r="J27" s="37">
        <v>0</v>
      </c>
      <c r="K27" s="38">
        <f aca="true" t="shared" si="4" ref="K27:K32">I27+J27</f>
        <v>0</v>
      </c>
    </row>
    <row r="28" spans="1:11" s="3" customFormat="1" ht="19.5" customHeight="1">
      <c r="A28" s="30"/>
      <c r="B28" s="11" t="s">
        <v>42</v>
      </c>
      <c r="C28" s="12">
        <v>14</v>
      </c>
      <c r="D28" s="12">
        <v>18</v>
      </c>
      <c r="E28" s="13">
        <f t="shared" si="0"/>
        <v>32</v>
      </c>
      <c r="F28" s="12">
        <v>10</v>
      </c>
      <c r="G28" s="12">
        <v>12</v>
      </c>
      <c r="H28" s="13">
        <f t="shared" si="3"/>
        <v>22</v>
      </c>
      <c r="I28" s="37">
        <v>0</v>
      </c>
      <c r="J28" s="37">
        <v>0</v>
      </c>
      <c r="K28" s="38">
        <f t="shared" si="4"/>
        <v>0</v>
      </c>
    </row>
    <row r="29" spans="1:11" s="3" customFormat="1" ht="19.5" customHeight="1">
      <c r="A29" s="30"/>
      <c r="B29" s="11" t="s">
        <v>43</v>
      </c>
      <c r="C29" s="12">
        <v>266</v>
      </c>
      <c r="D29" s="12">
        <v>121</v>
      </c>
      <c r="E29" s="13">
        <f t="shared" si="0"/>
        <v>387</v>
      </c>
      <c r="F29" s="12">
        <v>102</v>
      </c>
      <c r="G29" s="12">
        <v>70</v>
      </c>
      <c r="H29" s="13">
        <f t="shared" si="3"/>
        <v>172</v>
      </c>
      <c r="I29" s="37">
        <v>0</v>
      </c>
      <c r="J29" s="37">
        <v>0</v>
      </c>
      <c r="K29" s="38">
        <f t="shared" si="4"/>
        <v>0</v>
      </c>
    </row>
    <row r="30" spans="1:11" s="3" customFormat="1" ht="19.5" customHeight="1">
      <c r="A30" s="30"/>
      <c r="B30" s="11" t="s">
        <v>44</v>
      </c>
      <c r="C30" s="12">
        <v>4</v>
      </c>
      <c r="D30" s="12">
        <v>8</v>
      </c>
      <c r="E30" s="13">
        <f t="shared" si="0"/>
        <v>12</v>
      </c>
      <c r="F30" s="12">
        <v>3</v>
      </c>
      <c r="G30" s="12">
        <v>1</v>
      </c>
      <c r="H30" s="13">
        <f t="shared" si="3"/>
        <v>4</v>
      </c>
      <c r="I30" s="37">
        <v>0</v>
      </c>
      <c r="J30" s="37">
        <v>0</v>
      </c>
      <c r="K30" s="38">
        <f t="shared" si="4"/>
        <v>0</v>
      </c>
    </row>
    <row r="31" spans="1:11" s="3" customFormat="1" ht="19.5" customHeight="1">
      <c r="A31" s="30"/>
      <c r="B31" s="11" t="s">
        <v>33</v>
      </c>
      <c r="C31" s="12">
        <v>16</v>
      </c>
      <c r="D31" s="12">
        <v>12</v>
      </c>
      <c r="E31" s="13">
        <f t="shared" si="0"/>
        <v>28</v>
      </c>
      <c r="F31" s="12">
        <v>0</v>
      </c>
      <c r="G31" s="12">
        <v>3</v>
      </c>
      <c r="H31" s="13">
        <f t="shared" si="3"/>
        <v>3</v>
      </c>
      <c r="I31" s="37">
        <v>0</v>
      </c>
      <c r="J31" s="37">
        <v>0</v>
      </c>
      <c r="K31" s="38">
        <f t="shared" si="4"/>
        <v>0</v>
      </c>
    </row>
    <row r="32" spans="1:11" s="3" customFormat="1" ht="19.5" customHeight="1">
      <c r="A32" s="30"/>
      <c r="B32" s="11" t="s">
        <v>40</v>
      </c>
      <c r="C32" s="12">
        <v>196</v>
      </c>
      <c r="D32" s="12">
        <v>102</v>
      </c>
      <c r="E32" s="13">
        <f t="shared" si="0"/>
        <v>298</v>
      </c>
      <c r="F32" s="12">
        <v>36</v>
      </c>
      <c r="G32" s="12">
        <v>40</v>
      </c>
      <c r="H32" s="13">
        <f t="shared" si="3"/>
        <v>76</v>
      </c>
      <c r="I32" s="37">
        <v>0</v>
      </c>
      <c r="J32" s="37">
        <v>0</v>
      </c>
      <c r="K32" s="38">
        <f t="shared" si="4"/>
        <v>0</v>
      </c>
    </row>
    <row r="33" spans="1:11" s="3" customFormat="1" ht="19.5" customHeight="1">
      <c r="A33" s="31" t="s">
        <v>46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</row>
  </sheetData>
  <sheetProtection formatCells="0" formatColumns="0" formatRows="0" insertColumns="0" insertRows="0"/>
  <mergeCells count="15">
    <mergeCell ref="A33:K33"/>
    <mergeCell ref="A5:A6"/>
    <mergeCell ref="A7:A11"/>
    <mergeCell ref="A16:A17"/>
    <mergeCell ref="A18:A21"/>
    <mergeCell ref="A22:A25"/>
    <mergeCell ref="A27:A32"/>
    <mergeCell ref="A4:B4"/>
    <mergeCell ref="A12:A14"/>
    <mergeCell ref="A1:I1"/>
    <mergeCell ref="J1:K1"/>
    <mergeCell ref="A2:B3"/>
    <mergeCell ref="C2:E2"/>
    <mergeCell ref="F2:H2"/>
    <mergeCell ref="I2:K2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92" r:id="rId1"/>
  <headerFooter scaleWithDoc="0" alignWithMargins="0">
    <oddFooter>&amp;C&amp;"ＭＳ Ｐゴシック,標準" 160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2011-03-22T01:18:41Z</cp:lastPrinted>
  <dcterms:created xsi:type="dcterms:W3CDTF">2010-03-08T05:07:19Z</dcterms:created>
  <dcterms:modified xsi:type="dcterms:W3CDTF">2014-01-16T06:02:30Z</dcterms:modified>
  <cp:category/>
  <cp:version/>
  <cp:contentType/>
  <cp:contentStatus/>
</cp:coreProperties>
</file>