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'Sheet1'!$A$1:$E$182</definedName>
  </definedNames>
  <calcPr fullCalcOnLoad="1"/>
</workbook>
</file>

<file path=xl/sharedStrings.xml><?xml version="1.0" encoding="utf-8"?>
<sst xmlns="http://schemas.openxmlformats.org/spreadsheetml/2006/main" count="189" uniqueCount="58">
  <si>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</si>
  <si>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</si>
  <si>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</si>
  <si>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</si>
  <si>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</si>
  <si>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</si>
  <si>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</si>
  <si>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</si>
  <si>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</si>
  <si>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</si>
  <si>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</si>
  <si>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</si>
  <si>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</si>
  <si>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</si>
  <si>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</si>
  <si>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</si>
  <si>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</si>
  <si>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</si>
  <si>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</si>
  <si>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</si>
  <si>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</si>
  <si>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</si>
  <si>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</si>
  <si>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</si>
  <si>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</si>
  <si>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</si>
  <si>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</si>
  <si>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</si>
  <si>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</si>
  <si>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</si>
  <si>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</si>
  <si>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</si>
  <si>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</si>
  <si>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</si>
  <si>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</si>
  <si>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</si>
  <si>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</si>
  <si>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</si>
  <si>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</si>
  <si>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</si>
  <si>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</si>
  <si>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</si>
  <si>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</si>
  <si>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</si>
  <si>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</si>
  <si>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</si>
  <si>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</si>
  <si>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</si>
  <si>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</si>
  <si>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</si>
  <si>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</si>
  <si>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</si>
  <si>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</si>
  <si>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</si>
  <si>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地方揮発油譲与税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</si>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</sst>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2"/>
  <sheetViews>
    <sheetView tabSelected="1" zoomScaleSheetLayoutView="100" workbookViewId="0" topLeftCell="A1">
      <selection activeCell="D122" sqref="D122:E181"/>
    </sheetView>
  </sheetViews>
  <sheetFormatPr defaultColWidth="9.00390625" defaultRowHeight="13.5"/>
  <cols>
    <col min="1" max="1" width="10.625" style="7" customWidth="1"/>
    <col min="2" max="2" width="26.25390625" style="7" customWidth="1"/>
    <col min="3" max="5" width="19.375" style="7" customWidth="1"/>
    <col min="6" max="16384" width="9.00390625" style="7" customWidth="1"/>
  </cols>
  <sheetData>
    <row r="1" spans="1:5" ht="14.25">
      <c r="A1" s="33" t="s">
        <v>0</v>
      </c>
      <c r="B1" s="33"/>
      <c r="C1" s="33"/>
      <c r="D1" s="33"/>
      <c r="E1" s="6" t="s">
        <v>48</v>
      </c>
    </row>
    <row r="2" spans="1:5" ht="14.25">
      <c r="A2" s="26" t="s">
        <v>47</v>
      </c>
      <c r="B2" s="27"/>
      <c r="C2" s="34" t="s">
        <v>55</v>
      </c>
      <c r="D2" s="34"/>
      <c r="E2" s="34"/>
    </row>
    <row r="3" spans="1:5" ht="14.25">
      <c r="A3" s="28"/>
      <c r="B3" s="29"/>
      <c r="C3" s="5" t="s">
        <v>43</v>
      </c>
      <c r="D3" s="8" t="s">
        <v>44</v>
      </c>
      <c r="E3" s="8" t="s">
        <v>45</v>
      </c>
    </row>
    <row r="4" spans="1:5" ht="14.25">
      <c r="A4" s="30" t="s">
        <v>46</v>
      </c>
      <c r="B4" s="31"/>
      <c r="C4" s="12">
        <f>SUM(C5,C12,C16,C18,C20,C22,C24,C26,C28,C30,C32,C34,C37,C41,C45,C48,C50,C52,C54,C60)</f>
        <v>71576719000</v>
      </c>
      <c r="D4" s="12">
        <f>SUM(D5,D12,D16,D18,D20,D22,D24,D26,D28,D30,D32,D34,D37,D41,D45,D48,D50,D52,D54,D60)</f>
        <v>75896409285</v>
      </c>
      <c r="E4" s="13">
        <f>SUM(E5,E12,E16,E18,E20,E22,E24,E26,E28,E30,E32,E34,E37,E41,E45,E48,E50,E52,E54,E60)</f>
        <v>72971270370</v>
      </c>
    </row>
    <row r="5" spans="1:5" ht="14.25">
      <c r="A5" s="18" t="s">
        <v>1</v>
      </c>
      <c r="B5" s="19"/>
      <c r="C5" s="12">
        <f>SUM(C6:C11)</f>
        <v>28545377000</v>
      </c>
      <c r="D5" s="13">
        <f>SUM(D6:D11)</f>
        <v>28545377000</v>
      </c>
      <c r="E5" s="13">
        <f>SUM(E6:E11)</f>
        <v>28685824534</v>
      </c>
    </row>
    <row r="6" spans="1:5" ht="14.25">
      <c r="A6" s="15"/>
      <c r="B6" s="2" t="s">
        <v>2</v>
      </c>
      <c r="C6" s="10">
        <v>12811445000</v>
      </c>
      <c r="D6" s="11">
        <v>12811445000</v>
      </c>
      <c r="E6" s="11">
        <v>12737255756</v>
      </c>
    </row>
    <row r="7" spans="1:5" ht="14.25">
      <c r="A7" s="16"/>
      <c r="B7" s="2" t="s">
        <v>3</v>
      </c>
      <c r="C7" s="10">
        <v>12042168000</v>
      </c>
      <c r="D7" s="11">
        <v>12042168000</v>
      </c>
      <c r="E7" s="11">
        <v>12050035710</v>
      </c>
    </row>
    <row r="8" spans="1:5" ht="14.25">
      <c r="A8" s="16"/>
      <c r="B8" s="2" t="s">
        <v>4</v>
      </c>
      <c r="C8" s="10">
        <v>345460000</v>
      </c>
      <c r="D8" s="11">
        <v>345460000</v>
      </c>
      <c r="E8" s="11">
        <v>349552074</v>
      </c>
    </row>
    <row r="9" spans="1:5" ht="14.25">
      <c r="A9" s="16"/>
      <c r="B9" s="2" t="s">
        <v>5</v>
      </c>
      <c r="C9" s="10">
        <v>1188346000</v>
      </c>
      <c r="D9" s="11">
        <v>1188346000</v>
      </c>
      <c r="E9" s="11">
        <v>1401122801</v>
      </c>
    </row>
    <row r="10" spans="1:5" ht="14.25">
      <c r="A10" s="16"/>
      <c r="B10" s="2" t="s">
        <v>6</v>
      </c>
      <c r="C10" s="10">
        <v>29424000</v>
      </c>
      <c r="D10" s="11">
        <v>29424000</v>
      </c>
      <c r="E10" s="11">
        <v>26239500</v>
      </c>
    </row>
    <row r="11" spans="1:5" ht="14.25">
      <c r="A11" s="17"/>
      <c r="B11" s="2" t="s">
        <v>7</v>
      </c>
      <c r="C11" s="10">
        <v>2128534000</v>
      </c>
      <c r="D11" s="11">
        <v>2128534000</v>
      </c>
      <c r="E11" s="11">
        <v>2121618693</v>
      </c>
    </row>
    <row r="12" spans="1:5" ht="14.25">
      <c r="A12" s="18" t="s">
        <v>8</v>
      </c>
      <c r="B12" s="19"/>
      <c r="C12" s="12">
        <f>SUM(C13:C15)</f>
        <v>450758000</v>
      </c>
      <c r="D12" s="12">
        <f>SUM(D13:D15)</f>
        <v>450758000</v>
      </c>
      <c r="E12" s="13">
        <f>SUM(E13:E15)</f>
        <v>459403567</v>
      </c>
    </row>
    <row r="13" spans="1:5" ht="14.25">
      <c r="A13" s="23"/>
      <c r="B13" s="2" t="s">
        <v>54</v>
      </c>
      <c r="C13" s="12">
        <v>134679000</v>
      </c>
      <c r="D13" s="13">
        <v>134679000</v>
      </c>
      <c r="E13" s="13">
        <v>127776000</v>
      </c>
    </row>
    <row r="14" spans="1:5" ht="14.25">
      <c r="A14" s="24"/>
      <c r="B14" s="2" t="s">
        <v>9</v>
      </c>
      <c r="C14" s="10">
        <v>316078000</v>
      </c>
      <c r="D14" s="11">
        <v>316078000</v>
      </c>
      <c r="E14" s="11">
        <v>331627000</v>
      </c>
    </row>
    <row r="15" spans="1:5" ht="14.25">
      <c r="A15" s="25"/>
      <c r="B15" s="2" t="s">
        <v>10</v>
      </c>
      <c r="C15" s="10">
        <v>1000</v>
      </c>
      <c r="D15" s="11">
        <v>1000</v>
      </c>
      <c r="E15" s="11">
        <v>567</v>
      </c>
    </row>
    <row r="16" spans="1:5" ht="14.25">
      <c r="A16" s="18" t="s">
        <v>11</v>
      </c>
      <c r="B16" s="19"/>
      <c r="C16" s="12">
        <f>SUM(C17)</f>
        <v>69931000</v>
      </c>
      <c r="D16" s="13">
        <f>SUM(D17)</f>
        <v>69931000</v>
      </c>
      <c r="E16" s="13">
        <f>SUM(E17)</f>
        <v>73559000</v>
      </c>
    </row>
    <row r="17" spans="1:5" ht="14.25">
      <c r="A17" s="2"/>
      <c r="B17" s="2" t="s">
        <v>11</v>
      </c>
      <c r="C17" s="10">
        <v>69931000</v>
      </c>
      <c r="D17" s="11">
        <v>69931000</v>
      </c>
      <c r="E17" s="11">
        <v>73559000</v>
      </c>
    </row>
    <row r="18" spans="1:5" ht="14.25">
      <c r="A18" s="18" t="s">
        <v>50</v>
      </c>
      <c r="B18" s="19"/>
      <c r="C18" s="12">
        <f>SUM(C19)</f>
        <v>33428000</v>
      </c>
      <c r="D18" s="13">
        <f>SUM(D19)</f>
        <v>33428000</v>
      </c>
      <c r="E18" s="13">
        <f>SUM(E19)</f>
        <v>45943000</v>
      </c>
    </row>
    <row r="19" spans="1:5" ht="14.25">
      <c r="A19" s="2"/>
      <c r="B19" s="2" t="s">
        <v>50</v>
      </c>
      <c r="C19" s="10">
        <v>33428000</v>
      </c>
      <c r="D19" s="11">
        <v>33428000</v>
      </c>
      <c r="E19" s="11">
        <v>45943000</v>
      </c>
    </row>
    <row r="20" spans="1:5" ht="14.25">
      <c r="A20" s="18" t="s">
        <v>52</v>
      </c>
      <c r="B20" s="19"/>
      <c r="C20" s="12">
        <f>SUM(C21)</f>
        <v>17391000</v>
      </c>
      <c r="D20" s="13">
        <f>SUM(D21)</f>
        <v>17391000</v>
      </c>
      <c r="E20" s="13">
        <f>SUM(E21)</f>
        <v>11067000</v>
      </c>
    </row>
    <row r="21" spans="1:5" ht="14.25">
      <c r="A21" s="2"/>
      <c r="B21" s="2" t="s">
        <v>51</v>
      </c>
      <c r="C21" s="10">
        <v>17391000</v>
      </c>
      <c r="D21" s="11">
        <v>17391000</v>
      </c>
      <c r="E21" s="11">
        <v>11067000</v>
      </c>
    </row>
    <row r="22" spans="1:5" ht="14.25">
      <c r="A22" s="18" t="s">
        <v>12</v>
      </c>
      <c r="B22" s="19"/>
      <c r="C22" s="12">
        <f>SUM(C23)</f>
        <v>2276449000</v>
      </c>
      <c r="D22" s="13">
        <f>SUM(D23)</f>
        <v>2229981000</v>
      </c>
      <c r="E22" s="13">
        <f>SUM(E23)</f>
        <v>2190184000</v>
      </c>
    </row>
    <row r="23" spans="1:5" ht="14.25">
      <c r="A23" s="2"/>
      <c r="B23" s="2" t="s">
        <v>12</v>
      </c>
      <c r="C23" s="10">
        <v>2276449000</v>
      </c>
      <c r="D23" s="11">
        <v>2229981000</v>
      </c>
      <c r="E23" s="11">
        <v>2190184000</v>
      </c>
    </row>
    <row r="24" spans="1:5" ht="14.25">
      <c r="A24" s="18" t="s">
        <v>13</v>
      </c>
      <c r="B24" s="19"/>
      <c r="C24" s="12">
        <f>SUM(C25)</f>
        <v>127537000</v>
      </c>
      <c r="D24" s="13">
        <f>SUM(D25)</f>
        <v>92208000</v>
      </c>
      <c r="E24" s="13">
        <f>SUM(E25)</f>
        <v>113829000</v>
      </c>
    </row>
    <row r="25" spans="1:5" ht="14.25">
      <c r="A25" s="2"/>
      <c r="B25" s="2" t="s">
        <v>13</v>
      </c>
      <c r="C25" s="10">
        <v>127537000</v>
      </c>
      <c r="D25" s="11">
        <v>92208000</v>
      </c>
      <c r="E25" s="11">
        <v>113829000</v>
      </c>
    </row>
    <row r="26" spans="1:5" ht="14.25">
      <c r="A26" s="18" t="s">
        <v>14</v>
      </c>
      <c r="B26" s="19"/>
      <c r="C26" s="12">
        <f>SUM(C27:C27)</f>
        <v>315912000</v>
      </c>
      <c r="D26" s="13">
        <f>SUM(D27:D27)</f>
        <v>259168000</v>
      </c>
      <c r="E26" s="13">
        <f>SUM(E27:E27)</f>
        <v>259168000</v>
      </c>
    </row>
    <row r="27" spans="1:5" ht="14.25">
      <c r="A27" s="14"/>
      <c r="B27" s="2" t="s">
        <v>14</v>
      </c>
      <c r="C27" s="10">
        <v>315912000</v>
      </c>
      <c r="D27" s="11">
        <v>259168000</v>
      </c>
      <c r="E27" s="11">
        <v>259168000</v>
      </c>
    </row>
    <row r="28" spans="1:5" ht="14.25">
      <c r="A28" s="18" t="s">
        <v>15</v>
      </c>
      <c r="B28" s="19"/>
      <c r="C28" s="12">
        <f>SUM(C29)</f>
        <v>8397510000</v>
      </c>
      <c r="D28" s="13">
        <f>SUM(D29)</f>
        <v>8516392000</v>
      </c>
      <c r="E28" s="13">
        <f>SUM(E29)</f>
        <v>8791605000</v>
      </c>
    </row>
    <row r="29" spans="1:5" ht="14.25">
      <c r="A29" s="2"/>
      <c r="B29" s="2" t="s">
        <v>15</v>
      </c>
      <c r="C29" s="10">
        <v>8397510000</v>
      </c>
      <c r="D29" s="11">
        <v>8516392000</v>
      </c>
      <c r="E29" s="11">
        <v>8791605000</v>
      </c>
    </row>
    <row r="30" spans="1:5" ht="14.25">
      <c r="A30" s="18" t="s">
        <v>16</v>
      </c>
      <c r="B30" s="19"/>
      <c r="C30" s="12">
        <f>SUM(C31)</f>
        <v>55707000</v>
      </c>
      <c r="D30" s="13">
        <f>SUM(D31)</f>
        <v>55707000</v>
      </c>
      <c r="E30" s="13">
        <f>SUM(E31)</f>
        <v>56861000</v>
      </c>
    </row>
    <row r="31" spans="1:5" ht="14.25">
      <c r="A31" s="2"/>
      <c r="B31" s="2" t="s">
        <v>16</v>
      </c>
      <c r="C31" s="10">
        <v>55707000</v>
      </c>
      <c r="D31" s="11">
        <v>55707000</v>
      </c>
      <c r="E31" s="11">
        <v>56861000</v>
      </c>
    </row>
    <row r="32" spans="1:5" ht="14.25">
      <c r="A32" s="18" t="s">
        <v>17</v>
      </c>
      <c r="B32" s="19"/>
      <c r="C32" s="12">
        <f>SUM(C33)</f>
        <v>1088092000</v>
      </c>
      <c r="D32" s="13">
        <f>SUM(D33)</f>
        <v>1122910000</v>
      </c>
      <c r="E32" s="13">
        <f>SUM(E33)</f>
        <v>1086486826</v>
      </c>
    </row>
    <row r="33" spans="1:5" ht="14.25">
      <c r="A33" s="3"/>
      <c r="B33" s="2" t="s">
        <v>18</v>
      </c>
      <c r="C33" s="10">
        <v>1088092000</v>
      </c>
      <c r="D33" s="11">
        <v>1122910000</v>
      </c>
      <c r="E33" s="11">
        <v>1086486826</v>
      </c>
    </row>
    <row r="34" spans="1:5" ht="14.25">
      <c r="A34" s="18" t="s">
        <v>19</v>
      </c>
      <c r="B34" s="19"/>
      <c r="C34" s="12">
        <f>SUM(C35:C36)</f>
        <v>1428871000</v>
      </c>
      <c r="D34" s="13">
        <f>SUM(D35:D36)</f>
        <v>1428871000</v>
      </c>
      <c r="E34" s="13">
        <f>SUM(E35:E36)</f>
        <v>1352852653</v>
      </c>
    </row>
    <row r="35" spans="1:5" ht="14.25">
      <c r="A35" s="15"/>
      <c r="B35" s="2" t="s">
        <v>20</v>
      </c>
      <c r="C35" s="4">
        <v>778504000</v>
      </c>
      <c r="D35" s="11">
        <v>778504000</v>
      </c>
      <c r="E35" s="11">
        <v>729381196</v>
      </c>
    </row>
    <row r="36" spans="1:5" ht="14.25">
      <c r="A36" s="17"/>
      <c r="B36" s="2" t="s">
        <v>21</v>
      </c>
      <c r="C36" s="10">
        <v>650367000</v>
      </c>
      <c r="D36" s="11">
        <v>650367000</v>
      </c>
      <c r="E36" s="11">
        <v>623471457</v>
      </c>
    </row>
    <row r="37" spans="1:5" ht="14.25">
      <c r="A37" s="18" t="s">
        <v>22</v>
      </c>
      <c r="B37" s="19"/>
      <c r="C37" s="12">
        <f>SUM(C38:C40)</f>
        <v>11296511000</v>
      </c>
      <c r="D37" s="13">
        <f>SUM(D38:D40)</f>
        <v>12458291897</v>
      </c>
      <c r="E37" s="13">
        <f>SUM(E38:E40)</f>
        <v>11448337262</v>
      </c>
    </row>
    <row r="38" spans="1:5" ht="14.25">
      <c r="A38" s="15"/>
      <c r="B38" s="2" t="s">
        <v>23</v>
      </c>
      <c r="C38" s="10">
        <v>8622961000</v>
      </c>
      <c r="D38" s="11">
        <v>8532894000</v>
      </c>
      <c r="E38" s="11">
        <v>8440524479</v>
      </c>
    </row>
    <row r="39" spans="1:5" ht="14.25">
      <c r="A39" s="16"/>
      <c r="B39" s="2" t="s">
        <v>24</v>
      </c>
      <c r="C39" s="10">
        <v>2609259000</v>
      </c>
      <c r="D39" s="11">
        <v>3861106897</v>
      </c>
      <c r="E39" s="11">
        <v>2943402122</v>
      </c>
    </row>
    <row r="40" spans="1:5" ht="14.25">
      <c r="A40" s="17"/>
      <c r="B40" s="2" t="s">
        <v>25</v>
      </c>
      <c r="C40" s="10">
        <v>64291000</v>
      </c>
      <c r="D40" s="11">
        <v>64291000</v>
      </c>
      <c r="E40" s="11">
        <v>64410661</v>
      </c>
    </row>
    <row r="41" spans="1:5" ht="14.25">
      <c r="A41" s="18" t="s">
        <v>26</v>
      </c>
      <c r="B41" s="19"/>
      <c r="C41" s="12">
        <f>SUM(C42:C44)</f>
        <v>4915786000</v>
      </c>
      <c r="D41" s="13">
        <f>SUM(D42:D44)</f>
        <v>5305155550</v>
      </c>
      <c r="E41" s="13">
        <f>SUM(E42:E44)</f>
        <v>4873914842</v>
      </c>
    </row>
    <row r="42" spans="1:5" ht="14.25">
      <c r="A42" s="15"/>
      <c r="B42" s="2" t="s">
        <v>27</v>
      </c>
      <c r="C42" s="10">
        <v>2222566000</v>
      </c>
      <c r="D42" s="11">
        <v>2285217000</v>
      </c>
      <c r="E42" s="11">
        <v>2266664296</v>
      </c>
    </row>
    <row r="43" spans="1:5" ht="14.25">
      <c r="A43" s="16"/>
      <c r="B43" s="2" t="s">
        <v>28</v>
      </c>
      <c r="C43" s="10">
        <v>2604420000</v>
      </c>
      <c r="D43" s="11">
        <v>2929058550</v>
      </c>
      <c r="E43" s="11">
        <v>2527357498</v>
      </c>
    </row>
    <row r="44" spans="1:5" ht="14.25">
      <c r="A44" s="17"/>
      <c r="B44" s="2" t="s">
        <v>29</v>
      </c>
      <c r="C44" s="10">
        <v>88800000</v>
      </c>
      <c r="D44" s="11">
        <v>90880000</v>
      </c>
      <c r="E44" s="11">
        <v>79893048</v>
      </c>
    </row>
    <row r="45" spans="1:5" ht="14.25">
      <c r="A45" s="18" t="s">
        <v>30</v>
      </c>
      <c r="B45" s="19"/>
      <c r="C45" s="12">
        <f>SUM(C46:C47)</f>
        <v>64018000</v>
      </c>
      <c r="D45" s="13">
        <f>SUM(D46:D47)</f>
        <v>86831000</v>
      </c>
      <c r="E45" s="13">
        <f>SUM(E46:E47)</f>
        <v>162292662</v>
      </c>
    </row>
    <row r="46" spans="1:5" ht="14.25">
      <c r="A46" s="15"/>
      <c r="B46" s="2" t="s">
        <v>31</v>
      </c>
      <c r="C46" s="10">
        <v>31833000</v>
      </c>
      <c r="D46" s="11">
        <v>31833000</v>
      </c>
      <c r="E46" s="11">
        <v>29841282</v>
      </c>
    </row>
    <row r="47" spans="1:5" ht="14.25">
      <c r="A47" s="17"/>
      <c r="B47" s="2" t="s">
        <v>32</v>
      </c>
      <c r="C47" s="10">
        <v>32185000</v>
      </c>
      <c r="D47" s="11">
        <v>54998000</v>
      </c>
      <c r="E47" s="11">
        <v>132451380</v>
      </c>
    </row>
    <row r="48" spans="1:5" ht="14.25">
      <c r="A48" s="18" t="s">
        <v>33</v>
      </c>
      <c r="B48" s="19"/>
      <c r="C48" s="12">
        <f>SUM(C49)</f>
        <v>7000</v>
      </c>
      <c r="D48" s="13">
        <f>SUM(D49)</f>
        <v>2810000</v>
      </c>
      <c r="E48" s="13">
        <f>SUM(E49)</f>
        <v>3885001</v>
      </c>
    </row>
    <row r="49" spans="1:5" ht="14.25">
      <c r="A49" s="2"/>
      <c r="B49" s="2" t="s">
        <v>33</v>
      </c>
      <c r="C49" s="10">
        <v>7000</v>
      </c>
      <c r="D49" s="11">
        <v>2810000</v>
      </c>
      <c r="E49" s="11">
        <v>3885001</v>
      </c>
    </row>
    <row r="50" spans="1:5" ht="14.25">
      <c r="A50" s="18" t="s">
        <v>34</v>
      </c>
      <c r="B50" s="19"/>
      <c r="C50" s="12">
        <f>SUM(C51:C51)</f>
        <v>654575000</v>
      </c>
      <c r="D50" s="13">
        <f>SUM(D51:D51)</f>
        <v>284055000</v>
      </c>
      <c r="E50" s="13">
        <f>SUM(E51:E51)</f>
        <v>263430157</v>
      </c>
    </row>
    <row r="51" spans="1:5" ht="14.25">
      <c r="A51" s="9"/>
      <c r="B51" s="2" t="s">
        <v>49</v>
      </c>
      <c r="C51" s="10">
        <v>654575000</v>
      </c>
      <c r="D51" s="11">
        <v>284055000</v>
      </c>
      <c r="E51" s="11">
        <v>263430157</v>
      </c>
    </row>
    <row r="52" spans="1:5" ht="14.25">
      <c r="A52" s="18" t="s">
        <v>35</v>
      </c>
      <c r="B52" s="19"/>
      <c r="C52" s="12">
        <f>SUM(C53)</f>
        <v>1000</v>
      </c>
      <c r="D52" s="13">
        <f>SUM(D53)</f>
        <v>494216097</v>
      </c>
      <c r="E52" s="13">
        <f>SUM(E53)</f>
        <v>494215532</v>
      </c>
    </row>
    <row r="53" spans="1:5" ht="14.25">
      <c r="A53" s="2"/>
      <c r="B53" s="2" t="s">
        <v>35</v>
      </c>
      <c r="C53" s="10">
        <v>1000</v>
      </c>
      <c r="D53" s="11">
        <v>494216097</v>
      </c>
      <c r="E53" s="11">
        <v>494215532</v>
      </c>
    </row>
    <row r="54" spans="1:5" ht="14.25">
      <c r="A54" s="18" t="s">
        <v>36</v>
      </c>
      <c r="B54" s="19"/>
      <c r="C54" s="12">
        <f>SUM(C55:C59)</f>
        <v>3407558000</v>
      </c>
      <c r="D54" s="13">
        <f>SUM(D55:D59)</f>
        <v>4153027741</v>
      </c>
      <c r="E54" s="13">
        <f>SUM(E55:E59)</f>
        <v>3861511334</v>
      </c>
    </row>
    <row r="55" spans="1:5" ht="14.25">
      <c r="A55" s="15"/>
      <c r="B55" s="2" t="s">
        <v>37</v>
      </c>
      <c r="C55" s="10">
        <v>23258000</v>
      </c>
      <c r="D55" s="11">
        <v>23258000</v>
      </c>
      <c r="E55" s="11">
        <v>35020790</v>
      </c>
    </row>
    <row r="56" spans="1:5" ht="14.25">
      <c r="A56" s="16"/>
      <c r="B56" s="2" t="s">
        <v>38</v>
      </c>
      <c r="C56" s="10">
        <v>1643000</v>
      </c>
      <c r="D56" s="11">
        <v>1643000</v>
      </c>
      <c r="E56" s="11">
        <v>894106</v>
      </c>
    </row>
    <row r="57" spans="1:5" ht="14.25">
      <c r="A57" s="16"/>
      <c r="B57" s="2" t="s">
        <v>39</v>
      </c>
      <c r="C57" s="10">
        <v>2113772000</v>
      </c>
      <c r="D57" s="11">
        <v>2113772000</v>
      </c>
      <c r="E57" s="11">
        <v>1769303425</v>
      </c>
    </row>
    <row r="58" spans="1:5" ht="14.25">
      <c r="A58" s="16"/>
      <c r="B58" s="2" t="s">
        <v>40</v>
      </c>
      <c r="C58" s="10">
        <v>87983000</v>
      </c>
      <c r="D58" s="11">
        <v>87983000</v>
      </c>
      <c r="E58" s="11">
        <v>93156858</v>
      </c>
    </row>
    <row r="59" spans="1:5" ht="14.25">
      <c r="A59" s="17"/>
      <c r="B59" s="2" t="s">
        <v>41</v>
      </c>
      <c r="C59" s="10">
        <v>1180902000</v>
      </c>
      <c r="D59" s="11">
        <v>1926371741</v>
      </c>
      <c r="E59" s="11">
        <v>1963136155</v>
      </c>
    </row>
    <row r="60" spans="1:5" ht="14.25">
      <c r="A60" s="18" t="s">
        <v>42</v>
      </c>
      <c r="B60" s="19"/>
      <c r="C60" s="12">
        <f>SUM(C61)</f>
        <v>8431300000</v>
      </c>
      <c r="D60" s="13">
        <f>SUM(D61)</f>
        <v>10289900000</v>
      </c>
      <c r="E60" s="13">
        <f>SUM(E61)</f>
        <v>8736900000</v>
      </c>
    </row>
    <row r="61" spans="1:5" ht="14.25">
      <c r="A61" s="2"/>
      <c r="B61" s="2" t="s">
        <v>42</v>
      </c>
      <c r="C61" s="10">
        <v>8431300000</v>
      </c>
      <c r="D61" s="11">
        <v>10289900000</v>
      </c>
      <c r="E61" s="11">
        <v>8736900000</v>
      </c>
    </row>
    <row r="62" spans="1:5" ht="14.25">
      <c r="A62" s="26" t="s">
        <v>47</v>
      </c>
      <c r="B62" s="27"/>
      <c r="C62" s="34" t="s">
        <v>56</v>
      </c>
      <c r="D62" s="34"/>
      <c r="E62" s="34"/>
    </row>
    <row r="63" spans="1:5" ht="14.25">
      <c r="A63" s="28"/>
      <c r="B63" s="29"/>
      <c r="C63" s="5" t="s">
        <v>43</v>
      </c>
      <c r="D63" s="8" t="s">
        <v>44</v>
      </c>
      <c r="E63" s="8" t="s">
        <v>45</v>
      </c>
    </row>
    <row r="64" spans="1:5" ht="14.25">
      <c r="A64" s="30" t="s">
        <v>46</v>
      </c>
      <c r="B64" s="31"/>
      <c r="C64" s="12">
        <f>SUM(C65,C72,C76,C78,C80,C82,C84,C86,C88,C90,C92,C94,C97,C101,C105,C108,C110,C112,C114,C120)</f>
        <v>75059554000</v>
      </c>
      <c r="D64" s="13">
        <f>SUM(D65,D72,D76,D78,D80,D82,D84,D86,D88,D90,D92,D94,D97,D101,D105,D108,D110,D112,D114,D120)</f>
        <v>81121166300</v>
      </c>
      <c r="E64" s="13">
        <f>SUM(E65,E72,E76,E78,E80,E82,E84,E86,E88,E90,E92,E94,E97,E101,E105,E108,E110,E112,E114,E120)</f>
        <v>76557807936</v>
      </c>
    </row>
    <row r="65" spans="1:5" ht="14.25">
      <c r="A65" s="18" t="s">
        <v>1</v>
      </c>
      <c r="B65" s="19"/>
      <c r="C65" s="12">
        <f>SUM(C66:C71)</f>
        <v>28156319000</v>
      </c>
      <c r="D65" s="13">
        <f>SUM(D66:D71)</f>
        <v>28156319000</v>
      </c>
      <c r="E65" s="13">
        <f>SUM(E66:E71)</f>
        <v>28368335995</v>
      </c>
    </row>
    <row r="66" spans="1:5" ht="14.25">
      <c r="A66" s="15"/>
      <c r="B66" s="2" t="s">
        <v>2</v>
      </c>
      <c r="C66" s="10">
        <v>13087327000</v>
      </c>
      <c r="D66" s="11">
        <v>13087327000</v>
      </c>
      <c r="E66" s="11">
        <v>13107792227</v>
      </c>
    </row>
    <row r="67" spans="1:5" ht="14.25">
      <c r="A67" s="16"/>
      <c r="B67" s="2" t="s">
        <v>3</v>
      </c>
      <c r="C67" s="10">
        <v>11378503000</v>
      </c>
      <c r="D67" s="11">
        <v>11378503000</v>
      </c>
      <c r="E67" s="11">
        <v>11478787630</v>
      </c>
    </row>
    <row r="68" spans="1:5" ht="14.25">
      <c r="A68" s="16"/>
      <c r="B68" s="2" t="s">
        <v>4</v>
      </c>
      <c r="C68" s="10">
        <v>354933000</v>
      </c>
      <c r="D68" s="11">
        <v>354933000</v>
      </c>
      <c r="E68" s="11">
        <v>358323168</v>
      </c>
    </row>
    <row r="69" spans="1:5" ht="14.25">
      <c r="A69" s="16"/>
      <c r="B69" s="2" t="s">
        <v>5</v>
      </c>
      <c r="C69" s="10">
        <v>1312774000</v>
      </c>
      <c r="D69" s="11">
        <v>1312774000</v>
      </c>
      <c r="E69" s="11">
        <v>1377738107</v>
      </c>
    </row>
    <row r="70" spans="1:5" ht="14.25">
      <c r="A70" s="16"/>
      <c r="B70" s="2" t="s">
        <v>6</v>
      </c>
      <c r="C70" s="10">
        <v>24366000</v>
      </c>
      <c r="D70" s="11">
        <v>24366000</v>
      </c>
      <c r="E70" s="11">
        <v>26922450</v>
      </c>
    </row>
    <row r="71" spans="1:5" ht="14.25">
      <c r="A71" s="17"/>
      <c r="B71" s="2" t="s">
        <v>7</v>
      </c>
      <c r="C71" s="10">
        <v>1998416000</v>
      </c>
      <c r="D71" s="11">
        <v>1998416000</v>
      </c>
      <c r="E71" s="11">
        <v>2018772413</v>
      </c>
    </row>
    <row r="72" spans="1:5" ht="14.25">
      <c r="A72" s="18" t="s">
        <v>8</v>
      </c>
      <c r="B72" s="19"/>
      <c r="C72" s="12">
        <f>SUM(C73:C75)</f>
        <v>446437000</v>
      </c>
      <c r="D72" s="12">
        <f>SUM(D73:D75)</f>
        <v>446437000</v>
      </c>
      <c r="E72" s="13">
        <f>SUM(E73:E75)</f>
        <v>430924596</v>
      </c>
    </row>
    <row r="73" spans="1:5" ht="14.25">
      <c r="A73" s="20"/>
      <c r="B73" s="2" t="s">
        <v>54</v>
      </c>
      <c r="C73" s="12">
        <v>132603000</v>
      </c>
      <c r="D73" s="13">
        <v>132603000</v>
      </c>
      <c r="E73" s="13">
        <v>128159000</v>
      </c>
    </row>
    <row r="74" spans="1:5" ht="14.25">
      <c r="A74" s="21"/>
      <c r="B74" s="2" t="s">
        <v>9</v>
      </c>
      <c r="C74" s="10">
        <v>313833000</v>
      </c>
      <c r="D74" s="11">
        <v>313833000</v>
      </c>
      <c r="E74" s="11">
        <v>302765000</v>
      </c>
    </row>
    <row r="75" spans="1:5" ht="14.25">
      <c r="A75" s="22"/>
      <c r="B75" s="2" t="s">
        <v>10</v>
      </c>
      <c r="C75" s="10">
        <v>1000</v>
      </c>
      <c r="D75" s="11">
        <v>1000</v>
      </c>
      <c r="E75" s="11">
        <v>596</v>
      </c>
    </row>
    <row r="76" spans="1:5" ht="14.25">
      <c r="A76" s="18" t="s">
        <v>11</v>
      </c>
      <c r="B76" s="19"/>
      <c r="C76" s="12">
        <f>SUM(C77)</f>
        <v>65202000</v>
      </c>
      <c r="D76" s="13">
        <f>SUM(D77)</f>
        <v>65202000</v>
      </c>
      <c r="E76" s="13">
        <f>SUM(E77)</f>
        <v>55064000</v>
      </c>
    </row>
    <row r="77" spans="1:5" ht="14.25">
      <c r="A77" s="2"/>
      <c r="B77" s="2" t="s">
        <v>11</v>
      </c>
      <c r="C77" s="10">
        <v>65202000</v>
      </c>
      <c r="D77" s="11">
        <v>65202000</v>
      </c>
      <c r="E77" s="11">
        <v>55064000</v>
      </c>
    </row>
    <row r="78" spans="1:5" ht="14.25">
      <c r="A78" s="18" t="s">
        <v>50</v>
      </c>
      <c r="B78" s="19"/>
      <c r="C78" s="12">
        <f>SUM(C79)</f>
        <v>28795000</v>
      </c>
      <c r="D78" s="13">
        <f>SUM(D79)</f>
        <v>28795000</v>
      </c>
      <c r="E78" s="13">
        <f>SUM(E79)</f>
        <v>50192000</v>
      </c>
    </row>
    <row r="79" spans="1:5" ht="14.25">
      <c r="A79" s="2"/>
      <c r="B79" s="2" t="s">
        <v>50</v>
      </c>
      <c r="C79" s="10">
        <v>28795000</v>
      </c>
      <c r="D79" s="11">
        <v>28795000</v>
      </c>
      <c r="E79" s="11">
        <v>50192000</v>
      </c>
    </row>
    <row r="80" spans="1:5" ht="14.25">
      <c r="A80" s="18" t="s">
        <v>52</v>
      </c>
      <c r="B80" s="19"/>
      <c r="C80" s="12">
        <f>SUM(C81)</f>
        <v>16313000</v>
      </c>
      <c r="D80" s="13">
        <f>SUM(D81)</f>
        <v>16313000</v>
      </c>
      <c r="E80" s="13">
        <f>SUM(E81)</f>
        <v>11420000</v>
      </c>
    </row>
    <row r="81" spans="1:5" ht="14.25">
      <c r="A81" s="2"/>
      <c r="B81" s="2" t="s">
        <v>51</v>
      </c>
      <c r="C81" s="10">
        <v>16313000</v>
      </c>
      <c r="D81" s="11">
        <v>16313000</v>
      </c>
      <c r="E81" s="11">
        <v>11420000</v>
      </c>
    </row>
    <row r="82" spans="1:5" ht="14.25">
      <c r="A82" s="18" t="s">
        <v>12</v>
      </c>
      <c r="B82" s="19"/>
      <c r="C82" s="12">
        <f>SUM(C83)</f>
        <v>2230282000</v>
      </c>
      <c r="D82" s="13">
        <f>SUM(D83)</f>
        <v>2230282000</v>
      </c>
      <c r="E82" s="13">
        <f>SUM(E83)</f>
        <v>2186607000</v>
      </c>
    </row>
    <row r="83" spans="1:5" ht="14.25">
      <c r="A83" s="2"/>
      <c r="B83" s="2" t="s">
        <v>12</v>
      </c>
      <c r="C83" s="10">
        <v>2230282000</v>
      </c>
      <c r="D83" s="11">
        <v>2230282000</v>
      </c>
      <c r="E83" s="11">
        <v>2186607000</v>
      </c>
    </row>
    <row r="84" spans="1:5" ht="14.25">
      <c r="A84" s="18" t="s">
        <v>13</v>
      </c>
      <c r="B84" s="19"/>
      <c r="C84" s="12">
        <f>SUM(C85)</f>
        <v>99308000</v>
      </c>
      <c r="D84" s="13">
        <f>SUM(D85)</f>
        <v>136834000</v>
      </c>
      <c r="E84" s="13">
        <f>SUM(E85)</f>
        <v>144012000</v>
      </c>
    </row>
    <row r="85" spans="1:5" ht="14.25">
      <c r="A85" s="2"/>
      <c r="B85" s="2" t="s">
        <v>13</v>
      </c>
      <c r="C85" s="10">
        <v>99308000</v>
      </c>
      <c r="D85" s="11">
        <v>136834000</v>
      </c>
      <c r="E85" s="11">
        <v>144012000</v>
      </c>
    </row>
    <row r="86" spans="1:5" ht="14.25">
      <c r="A86" s="18" t="s">
        <v>14</v>
      </c>
      <c r="B86" s="19"/>
      <c r="C86" s="12">
        <f>SUM(C87:C87)</f>
        <v>71252000</v>
      </c>
      <c r="D86" s="13">
        <f>SUM(D87:D87)</f>
        <v>77618000</v>
      </c>
      <c r="E86" s="13">
        <f>SUM(E87:E87)</f>
        <v>77618000</v>
      </c>
    </row>
    <row r="87" spans="1:5" ht="14.25">
      <c r="A87" s="9"/>
      <c r="B87" s="2" t="s">
        <v>14</v>
      </c>
      <c r="C87" s="10">
        <v>71252000</v>
      </c>
      <c r="D87" s="11">
        <v>77618000</v>
      </c>
      <c r="E87" s="11">
        <v>77618000</v>
      </c>
    </row>
    <row r="88" spans="1:5" ht="14.25">
      <c r="A88" s="18" t="s">
        <v>15</v>
      </c>
      <c r="B88" s="19"/>
      <c r="C88" s="12">
        <f>SUM(C89)</f>
        <v>8966418000</v>
      </c>
      <c r="D88" s="13">
        <f>SUM(D89)</f>
        <v>8966418000</v>
      </c>
      <c r="E88" s="13">
        <f>SUM(E89)</f>
        <v>8668681000</v>
      </c>
    </row>
    <row r="89" spans="1:5" ht="14.25">
      <c r="A89" s="2"/>
      <c r="B89" s="2" t="s">
        <v>15</v>
      </c>
      <c r="C89" s="10">
        <v>8966418000</v>
      </c>
      <c r="D89" s="11">
        <v>8966418000</v>
      </c>
      <c r="E89" s="11">
        <v>8668681000</v>
      </c>
    </row>
    <row r="90" spans="1:5" ht="14.25">
      <c r="A90" s="18" t="s">
        <v>16</v>
      </c>
      <c r="B90" s="19"/>
      <c r="C90" s="12">
        <f>SUM(C91)</f>
        <v>49831000</v>
      </c>
      <c r="D90" s="13">
        <f>SUM(D91)</f>
        <v>56981000</v>
      </c>
      <c r="E90" s="13">
        <f>SUM(E91)</f>
        <v>55950000</v>
      </c>
    </row>
    <row r="91" spans="1:5" ht="14.25">
      <c r="A91" s="2"/>
      <c r="B91" s="2" t="s">
        <v>16</v>
      </c>
      <c r="C91" s="10">
        <v>49831000</v>
      </c>
      <c r="D91" s="11">
        <v>56981000</v>
      </c>
      <c r="E91" s="11">
        <v>55950000</v>
      </c>
    </row>
    <row r="92" spans="1:5" ht="14.25">
      <c r="A92" s="18" t="s">
        <v>17</v>
      </c>
      <c r="B92" s="19"/>
      <c r="C92" s="12">
        <f>SUM(C93)</f>
        <v>1119624000</v>
      </c>
      <c r="D92" s="13">
        <f>SUM(D93)</f>
        <v>1127654000</v>
      </c>
      <c r="E92" s="13">
        <f>SUM(E93)</f>
        <v>1091056329</v>
      </c>
    </row>
    <row r="93" spans="1:5" ht="14.25">
      <c r="A93" s="3"/>
      <c r="B93" s="2" t="s">
        <v>18</v>
      </c>
      <c r="C93" s="10">
        <v>1119624000</v>
      </c>
      <c r="D93" s="11">
        <v>1127654000</v>
      </c>
      <c r="E93" s="11">
        <v>1091056329</v>
      </c>
    </row>
    <row r="94" spans="1:5" ht="14.25">
      <c r="A94" s="18" t="s">
        <v>19</v>
      </c>
      <c r="B94" s="19"/>
      <c r="C94" s="12">
        <f>SUM(C95:C96)</f>
        <v>1374805000</v>
      </c>
      <c r="D94" s="13">
        <f>SUM(D95:D96)</f>
        <v>1374805000</v>
      </c>
      <c r="E94" s="13">
        <f>SUM(E95:E96)</f>
        <v>1344335599</v>
      </c>
    </row>
    <row r="95" spans="1:5" ht="14.25">
      <c r="A95" s="15"/>
      <c r="B95" s="2" t="s">
        <v>20</v>
      </c>
      <c r="C95" s="4">
        <v>742496000</v>
      </c>
      <c r="D95" s="11">
        <v>742496000</v>
      </c>
      <c r="E95" s="11">
        <v>714174716</v>
      </c>
    </row>
    <row r="96" spans="1:5" ht="14.25">
      <c r="A96" s="17"/>
      <c r="B96" s="2" t="s">
        <v>21</v>
      </c>
      <c r="C96" s="10">
        <v>632309000</v>
      </c>
      <c r="D96" s="11">
        <v>632309000</v>
      </c>
      <c r="E96" s="11">
        <v>630160883</v>
      </c>
    </row>
    <row r="97" spans="1:5" ht="14.25">
      <c r="A97" s="18" t="s">
        <v>22</v>
      </c>
      <c r="B97" s="19"/>
      <c r="C97" s="12">
        <f>SUM(C98:C100)</f>
        <v>10866518000</v>
      </c>
      <c r="D97" s="13">
        <f>SUM(D98:D100)</f>
        <v>12624827275</v>
      </c>
      <c r="E97" s="13">
        <f>SUM(E98:E100)</f>
        <v>11351230278</v>
      </c>
    </row>
    <row r="98" spans="1:5" ht="14.25">
      <c r="A98" s="15"/>
      <c r="B98" s="2" t="s">
        <v>23</v>
      </c>
      <c r="C98" s="10">
        <v>8067114000</v>
      </c>
      <c r="D98" s="11">
        <v>8795565000</v>
      </c>
      <c r="E98" s="11">
        <v>8705844342</v>
      </c>
    </row>
    <row r="99" spans="1:5" ht="14.25">
      <c r="A99" s="16"/>
      <c r="B99" s="2" t="s">
        <v>24</v>
      </c>
      <c r="C99" s="10">
        <v>2757646000</v>
      </c>
      <c r="D99" s="11">
        <v>3787504275</v>
      </c>
      <c r="E99" s="11">
        <v>2602867639</v>
      </c>
    </row>
    <row r="100" spans="1:5" ht="14.25">
      <c r="A100" s="17"/>
      <c r="B100" s="2" t="s">
        <v>25</v>
      </c>
      <c r="C100" s="10">
        <v>41758000</v>
      </c>
      <c r="D100" s="11">
        <v>41758000</v>
      </c>
      <c r="E100" s="11">
        <v>42518297</v>
      </c>
    </row>
    <row r="101" spans="1:5" ht="14.25">
      <c r="A101" s="18" t="s">
        <v>26</v>
      </c>
      <c r="B101" s="19"/>
      <c r="C101" s="12">
        <f>SUM(C102:C104)</f>
        <v>4689670000</v>
      </c>
      <c r="D101" s="13">
        <f>SUM(D102:D104)</f>
        <v>5661046829</v>
      </c>
      <c r="E101" s="13">
        <f>SUM(E102:E104)</f>
        <v>5183132295</v>
      </c>
    </row>
    <row r="102" spans="1:5" ht="14.25">
      <c r="A102" s="15"/>
      <c r="B102" s="2" t="s">
        <v>27</v>
      </c>
      <c r="C102" s="10">
        <v>2391472000</v>
      </c>
      <c r="D102" s="11">
        <v>2548865000</v>
      </c>
      <c r="E102" s="11">
        <v>2515999902</v>
      </c>
    </row>
    <row r="103" spans="1:5" ht="14.25">
      <c r="A103" s="16"/>
      <c r="B103" s="2" t="s">
        <v>28</v>
      </c>
      <c r="C103" s="10">
        <v>2251209000</v>
      </c>
      <c r="D103" s="11">
        <v>2999114829</v>
      </c>
      <c r="E103" s="11">
        <v>2562147938</v>
      </c>
    </row>
    <row r="104" spans="1:5" ht="14.25">
      <c r="A104" s="17"/>
      <c r="B104" s="2" t="s">
        <v>29</v>
      </c>
      <c r="C104" s="10">
        <v>46989000</v>
      </c>
      <c r="D104" s="11">
        <v>113067000</v>
      </c>
      <c r="E104" s="11">
        <v>104984455</v>
      </c>
    </row>
    <row r="105" spans="1:5" ht="14.25">
      <c r="A105" s="18" t="s">
        <v>30</v>
      </c>
      <c r="B105" s="19"/>
      <c r="C105" s="12">
        <f>SUM(C106:C107)</f>
        <v>48466000</v>
      </c>
      <c r="D105" s="13">
        <f>SUM(D106:D107)</f>
        <v>61709000</v>
      </c>
      <c r="E105" s="13">
        <f>SUM(E106:E107)</f>
        <v>66432361</v>
      </c>
    </row>
    <row r="106" spans="1:5" ht="14.25">
      <c r="A106" s="15"/>
      <c r="B106" s="2" t="s">
        <v>31</v>
      </c>
      <c r="C106" s="10">
        <v>29154000</v>
      </c>
      <c r="D106" s="11">
        <v>30057000</v>
      </c>
      <c r="E106" s="11">
        <v>29871661</v>
      </c>
    </row>
    <row r="107" spans="1:5" ht="14.25">
      <c r="A107" s="17"/>
      <c r="B107" s="2" t="s">
        <v>32</v>
      </c>
      <c r="C107" s="10">
        <v>19312000</v>
      </c>
      <c r="D107" s="11">
        <v>31652000</v>
      </c>
      <c r="E107" s="11">
        <v>36560700</v>
      </c>
    </row>
    <row r="108" spans="1:5" ht="14.25">
      <c r="A108" s="18" t="s">
        <v>33</v>
      </c>
      <c r="B108" s="19"/>
      <c r="C108" s="12">
        <f>SUM(C109)</f>
        <v>7000</v>
      </c>
      <c r="D108" s="13">
        <f>SUM(D109)</f>
        <v>100153000</v>
      </c>
      <c r="E108" s="13">
        <f>SUM(E109)</f>
        <v>100251328</v>
      </c>
    </row>
    <row r="109" spans="1:5" ht="14.25">
      <c r="A109" s="2"/>
      <c r="B109" s="2" t="s">
        <v>33</v>
      </c>
      <c r="C109" s="10">
        <v>7000</v>
      </c>
      <c r="D109" s="11">
        <v>100153000</v>
      </c>
      <c r="E109" s="11">
        <v>100251328</v>
      </c>
    </row>
    <row r="110" spans="1:5" ht="14.25">
      <c r="A110" s="18" t="s">
        <v>34</v>
      </c>
      <c r="B110" s="19"/>
      <c r="C110" s="12">
        <f>SUM(C111:C111)</f>
        <v>1902296000</v>
      </c>
      <c r="D110" s="13">
        <f>SUM(D111:D111)</f>
        <v>2295488000</v>
      </c>
      <c r="E110" s="13">
        <f>SUM(E111:E111)</f>
        <v>1951151066</v>
      </c>
    </row>
    <row r="111" spans="1:5" ht="14.25">
      <c r="A111" s="14"/>
      <c r="B111" s="2" t="s">
        <v>49</v>
      </c>
      <c r="C111" s="10">
        <v>1902296000</v>
      </c>
      <c r="D111" s="11">
        <v>2295488000</v>
      </c>
      <c r="E111" s="11">
        <v>1951151066</v>
      </c>
    </row>
    <row r="112" spans="1:5" ht="14.25">
      <c r="A112" s="18" t="s">
        <v>35</v>
      </c>
      <c r="B112" s="19"/>
      <c r="C112" s="12">
        <f>SUM(C113)</f>
        <v>1000</v>
      </c>
      <c r="D112" s="13">
        <f>SUM(D113)</f>
        <v>747940196</v>
      </c>
      <c r="E112" s="13">
        <f>SUM(E113)</f>
        <v>747941154</v>
      </c>
    </row>
    <row r="113" spans="1:5" ht="14.25">
      <c r="A113" s="2"/>
      <c r="B113" s="2" t="s">
        <v>35</v>
      </c>
      <c r="C113" s="10">
        <v>1000</v>
      </c>
      <c r="D113" s="11">
        <v>747940196</v>
      </c>
      <c r="E113" s="11">
        <v>747941154</v>
      </c>
    </row>
    <row r="114" spans="1:5" ht="14.25">
      <c r="A114" s="18" t="s">
        <v>36</v>
      </c>
      <c r="B114" s="19"/>
      <c r="C114" s="12">
        <f>SUM(C115:C119)</f>
        <v>3204210000</v>
      </c>
      <c r="D114" s="13">
        <f>SUM(D115:D119)</f>
        <v>3265344000</v>
      </c>
      <c r="E114" s="13">
        <f>SUM(E115:E119)</f>
        <v>3092472935</v>
      </c>
    </row>
    <row r="115" spans="1:5" ht="14.25">
      <c r="A115" s="15"/>
      <c r="B115" s="2" t="s">
        <v>37</v>
      </c>
      <c r="C115" s="10">
        <v>24442000</v>
      </c>
      <c r="D115" s="11">
        <v>24442000</v>
      </c>
      <c r="E115" s="11">
        <v>60776568</v>
      </c>
    </row>
    <row r="116" spans="1:5" ht="14.25">
      <c r="A116" s="16"/>
      <c r="B116" s="2" t="s">
        <v>38</v>
      </c>
      <c r="C116" s="10">
        <v>917000</v>
      </c>
      <c r="D116" s="11">
        <v>917000</v>
      </c>
      <c r="E116" s="11">
        <v>789195</v>
      </c>
    </row>
    <row r="117" spans="1:5" ht="14.25">
      <c r="A117" s="16"/>
      <c r="B117" s="2" t="s">
        <v>39</v>
      </c>
      <c r="C117" s="10">
        <v>1927672000</v>
      </c>
      <c r="D117" s="11">
        <v>1927672000</v>
      </c>
      <c r="E117" s="11">
        <v>1656080859</v>
      </c>
    </row>
    <row r="118" spans="1:5" ht="14.25">
      <c r="A118" s="16"/>
      <c r="B118" s="2" t="s">
        <v>40</v>
      </c>
      <c r="C118" s="10">
        <v>86789000</v>
      </c>
      <c r="D118" s="11">
        <v>86789000</v>
      </c>
      <c r="E118" s="11">
        <v>93756992</v>
      </c>
    </row>
    <row r="119" spans="1:5" ht="14.25">
      <c r="A119" s="17"/>
      <c r="B119" s="2" t="s">
        <v>41</v>
      </c>
      <c r="C119" s="10">
        <v>1164390000</v>
      </c>
      <c r="D119" s="11">
        <v>1225524000</v>
      </c>
      <c r="E119" s="11">
        <v>1281069321</v>
      </c>
    </row>
    <row r="120" spans="1:5" ht="14.25">
      <c r="A120" s="18" t="s">
        <v>42</v>
      </c>
      <c r="B120" s="19"/>
      <c r="C120" s="12">
        <f>SUM(C121)</f>
        <v>11723800000</v>
      </c>
      <c r="D120" s="13">
        <f>SUM(D121)</f>
        <v>13681000000</v>
      </c>
      <c r="E120" s="13">
        <f>SUM(E121)</f>
        <v>11581000000</v>
      </c>
    </row>
    <row r="121" spans="1:5" ht="14.25">
      <c r="A121" s="2"/>
      <c r="B121" s="2" t="s">
        <v>42</v>
      </c>
      <c r="C121" s="10">
        <v>11723800000</v>
      </c>
      <c r="D121" s="11">
        <v>13681000000</v>
      </c>
      <c r="E121" s="11">
        <v>11581000000</v>
      </c>
    </row>
    <row r="122" spans="1:5" ht="14.25">
      <c r="A122" s="26" t="s">
        <v>47</v>
      </c>
      <c r="B122" s="27"/>
      <c r="C122" s="1" t="s">
        <v>57</v>
      </c>
      <c r="D122" s="21"/>
      <c r="E122" s="35"/>
    </row>
    <row r="123" spans="1:5" ht="14.25">
      <c r="A123" s="28"/>
      <c r="B123" s="29"/>
      <c r="C123" s="5" t="s">
        <v>43</v>
      </c>
      <c r="D123" s="21"/>
      <c r="E123" s="35"/>
    </row>
    <row r="124" spans="1:5" ht="14.25">
      <c r="A124" s="30" t="s">
        <v>46</v>
      </c>
      <c r="B124" s="31"/>
      <c r="C124" s="12">
        <f>SUM(C125,C132,C136,C138,C140,C142,C144,C146,C148,C150,C152,C154,C157,C161,C165,C168,C170,C172,C174,C180)</f>
        <v>70849036000</v>
      </c>
      <c r="D124" s="21"/>
      <c r="E124" s="35"/>
    </row>
    <row r="125" spans="1:5" ht="14.25">
      <c r="A125" s="18" t="s">
        <v>1</v>
      </c>
      <c r="B125" s="19"/>
      <c r="C125" s="12">
        <f>SUM(C126:C131)</f>
        <v>28288964000</v>
      </c>
      <c r="D125" s="21"/>
      <c r="E125" s="35"/>
    </row>
    <row r="126" spans="1:5" ht="14.25">
      <c r="A126" s="15"/>
      <c r="B126" s="2" t="s">
        <v>2</v>
      </c>
      <c r="C126" s="10">
        <v>12973445000</v>
      </c>
      <c r="D126" s="21"/>
      <c r="E126" s="35"/>
    </row>
    <row r="127" spans="1:5" ht="14.25">
      <c r="A127" s="16"/>
      <c r="B127" s="2" t="s">
        <v>3</v>
      </c>
      <c r="C127" s="10">
        <v>11409404000</v>
      </c>
      <c r="D127" s="21"/>
      <c r="E127" s="35"/>
    </row>
    <row r="128" spans="1:5" ht="14.25">
      <c r="A128" s="16"/>
      <c r="B128" s="2" t="s">
        <v>4</v>
      </c>
      <c r="C128" s="10">
        <v>361743000</v>
      </c>
      <c r="D128" s="21"/>
      <c r="E128" s="35"/>
    </row>
    <row r="129" spans="1:5" ht="14.25">
      <c r="A129" s="16"/>
      <c r="B129" s="2" t="s">
        <v>5</v>
      </c>
      <c r="C129" s="10">
        <v>1505653000</v>
      </c>
      <c r="D129" s="21"/>
      <c r="E129" s="35"/>
    </row>
    <row r="130" spans="1:5" ht="14.25">
      <c r="A130" s="16"/>
      <c r="B130" s="2" t="s">
        <v>6</v>
      </c>
      <c r="C130" s="10">
        <v>27454000</v>
      </c>
      <c r="D130" s="21"/>
      <c r="E130" s="35"/>
    </row>
    <row r="131" spans="1:5" ht="14.25">
      <c r="A131" s="17"/>
      <c r="B131" s="2" t="s">
        <v>7</v>
      </c>
      <c r="C131" s="10">
        <v>2011265000</v>
      </c>
      <c r="D131" s="21"/>
      <c r="E131" s="35"/>
    </row>
    <row r="132" spans="1:5" ht="14.25">
      <c r="A132" s="18" t="s">
        <v>8</v>
      </c>
      <c r="B132" s="19"/>
      <c r="C132" s="12">
        <v>428634000</v>
      </c>
      <c r="D132" s="21"/>
      <c r="E132" s="35"/>
    </row>
    <row r="133" spans="1:5" ht="14.25">
      <c r="A133" s="20"/>
      <c r="B133" s="2" t="s">
        <v>53</v>
      </c>
      <c r="C133" s="12">
        <v>135449000</v>
      </c>
      <c r="D133" s="21"/>
      <c r="E133" s="35"/>
    </row>
    <row r="134" spans="1:5" ht="14.25">
      <c r="A134" s="21"/>
      <c r="B134" s="2" t="s">
        <v>9</v>
      </c>
      <c r="C134" s="10">
        <v>293184000</v>
      </c>
      <c r="D134" s="21"/>
      <c r="E134" s="35"/>
    </row>
    <row r="135" spans="1:5" ht="14.25">
      <c r="A135" s="22"/>
      <c r="B135" s="2" t="s">
        <v>10</v>
      </c>
      <c r="C135" s="10">
        <v>1000</v>
      </c>
      <c r="D135" s="21"/>
      <c r="E135" s="35"/>
    </row>
    <row r="136" spans="1:5" ht="14.25">
      <c r="A136" s="18" t="s">
        <v>11</v>
      </c>
      <c r="B136" s="19"/>
      <c r="C136" s="12">
        <f>SUM(C137)</f>
        <v>56887000</v>
      </c>
      <c r="D136" s="21"/>
      <c r="E136" s="35"/>
    </row>
    <row r="137" spans="1:5" ht="14.25">
      <c r="A137" s="2"/>
      <c r="B137" s="2" t="s">
        <v>11</v>
      </c>
      <c r="C137" s="10">
        <v>56887000</v>
      </c>
      <c r="D137" s="21"/>
      <c r="E137" s="35"/>
    </row>
    <row r="138" spans="1:5" ht="14.25">
      <c r="A138" s="18" t="s">
        <v>50</v>
      </c>
      <c r="B138" s="19"/>
      <c r="C138" s="12">
        <f>SUM(C139)</f>
        <v>46576000</v>
      </c>
      <c r="D138" s="21"/>
      <c r="E138" s="35"/>
    </row>
    <row r="139" spans="1:5" ht="14.25">
      <c r="A139" s="2"/>
      <c r="B139" s="2" t="s">
        <v>50</v>
      </c>
      <c r="C139" s="10">
        <v>46576000</v>
      </c>
      <c r="D139" s="21"/>
      <c r="E139" s="35"/>
    </row>
    <row r="140" spans="1:5" ht="14.25">
      <c r="A140" s="18" t="s">
        <v>52</v>
      </c>
      <c r="B140" s="19"/>
      <c r="C140" s="12">
        <f>SUM(C141)</f>
        <v>11338000</v>
      </c>
      <c r="D140" s="21"/>
      <c r="E140" s="35"/>
    </row>
    <row r="141" spans="1:5" ht="14.25">
      <c r="A141" s="2"/>
      <c r="B141" s="2" t="s">
        <v>51</v>
      </c>
      <c r="C141" s="10">
        <v>11338000</v>
      </c>
      <c r="D141" s="21"/>
      <c r="E141" s="35"/>
    </row>
    <row r="142" spans="1:5" ht="14.25">
      <c r="A142" s="18" t="s">
        <v>12</v>
      </c>
      <c r="B142" s="19"/>
      <c r="C142" s="12">
        <f>SUM(C143)</f>
        <v>2216557000</v>
      </c>
      <c r="D142" s="21"/>
      <c r="E142" s="35"/>
    </row>
    <row r="143" spans="1:5" ht="14.25">
      <c r="A143" s="2"/>
      <c r="B143" s="2" t="s">
        <v>12</v>
      </c>
      <c r="C143" s="10">
        <v>2216557000</v>
      </c>
      <c r="D143" s="21"/>
      <c r="E143" s="35"/>
    </row>
    <row r="144" spans="1:5" ht="14.25">
      <c r="A144" s="18" t="s">
        <v>13</v>
      </c>
      <c r="B144" s="19"/>
      <c r="C144" s="12">
        <f>SUM(C145)</f>
        <v>135316000</v>
      </c>
      <c r="D144" s="21"/>
      <c r="E144" s="35"/>
    </row>
    <row r="145" spans="1:5" ht="14.25">
      <c r="A145" s="2"/>
      <c r="B145" s="2" t="s">
        <v>13</v>
      </c>
      <c r="C145" s="10">
        <v>135316000</v>
      </c>
      <c r="D145" s="21"/>
      <c r="E145" s="35"/>
    </row>
    <row r="146" spans="1:5" ht="14.25">
      <c r="A146" s="18" t="s">
        <v>14</v>
      </c>
      <c r="B146" s="19"/>
      <c r="C146" s="12">
        <f>SUM(C147:C147)</f>
        <v>76376000</v>
      </c>
      <c r="D146" s="21"/>
      <c r="E146" s="35"/>
    </row>
    <row r="147" spans="1:5" ht="14.25">
      <c r="A147" s="9"/>
      <c r="B147" s="2" t="s">
        <v>14</v>
      </c>
      <c r="C147" s="10">
        <v>76376000</v>
      </c>
      <c r="D147" s="21"/>
      <c r="E147" s="35"/>
    </row>
    <row r="148" spans="1:5" ht="14.25">
      <c r="A148" s="18" t="s">
        <v>15</v>
      </c>
      <c r="B148" s="19"/>
      <c r="C148" s="12">
        <f>SUM(C149)</f>
        <v>9389665000</v>
      </c>
      <c r="D148" s="21"/>
      <c r="E148" s="35"/>
    </row>
    <row r="149" spans="1:5" ht="14.25">
      <c r="A149" s="2"/>
      <c r="B149" s="2" t="s">
        <v>15</v>
      </c>
      <c r="C149" s="10">
        <v>9389665000</v>
      </c>
      <c r="D149" s="21"/>
      <c r="E149" s="35"/>
    </row>
    <row r="150" spans="1:5" ht="14.25">
      <c r="A150" s="18" t="s">
        <v>16</v>
      </c>
      <c r="B150" s="19"/>
      <c r="C150" s="12">
        <f>SUM(C151)</f>
        <v>56703000</v>
      </c>
      <c r="D150" s="21"/>
      <c r="E150" s="35"/>
    </row>
    <row r="151" spans="1:5" ht="14.25">
      <c r="A151" s="2"/>
      <c r="B151" s="2" t="s">
        <v>16</v>
      </c>
      <c r="C151" s="10">
        <v>56703000</v>
      </c>
      <c r="D151" s="21"/>
      <c r="E151" s="35"/>
    </row>
    <row r="152" spans="1:5" ht="14.25">
      <c r="A152" s="18" t="s">
        <v>17</v>
      </c>
      <c r="B152" s="19"/>
      <c r="C152" s="12">
        <f>SUM(C153)</f>
        <v>1123802000</v>
      </c>
      <c r="D152" s="21"/>
      <c r="E152" s="35"/>
    </row>
    <row r="153" spans="1:5" ht="14.25">
      <c r="A153" s="3"/>
      <c r="B153" s="2" t="s">
        <v>18</v>
      </c>
      <c r="C153" s="10">
        <v>1123802000</v>
      </c>
      <c r="D153" s="21"/>
      <c r="E153" s="35"/>
    </row>
    <row r="154" spans="1:5" ht="14.25">
      <c r="A154" s="18" t="s">
        <v>19</v>
      </c>
      <c r="B154" s="19"/>
      <c r="C154" s="12">
        <f>SUM(C155:C156)</f>
        <v>1325451000</v>
      </c>
      <c r="D154" s="21"/>
      <c r="E154" s="35"/>
    </row>
    <row r="155" spans="1:5" ht="14.25">
      <c r="A155" s="15"/>
      <c r="B155" s="2" t="s">
        <v>20</v>
      </c>
      <c r="C155" s="4">
        <v>695962000</v>
      </c>
      <c r="D155" s="21"/>
      <c r="E155" s="35"/>
    </row>
    <row r="156" spans="1:5" ht="14.25">
      <c r="A156" s="17"/>
      <c r="B156" s="2" t="s">
        <v>21</v>
      </c>
      <c r="C156" s="10">
        <v>629489000</v>
      </c>
      <c r="D156" s="21"/>
      <c r="E156" s="35"/>
    </row>
    <row r="157" spans="1:5" ht="14.25">
      <c r="A157" s="18" t="s">
        <v>22</v>
      </c>
      <c r="B157" s="19"/>
      <c r="C157" s="12">
        <f>SUM(C158:C160)</f>
        <v>10769875000</v>
      </c>
      <c r="D157" s="21"/>
      <c r="E157" s="35"/>
    </row>
    <row r="158" spans="1:5" ht="14.25">
      <c r="A158" s="15"/>
      <c r="B158" s="2" t="s">
        <v>23</v>
      </c>
      <c r="C158" s="10">
        <v>8649658000</v>
      </c>
      <c r="D158" s="21"/>
      <c r="E158" s="35"/>
    </row>
    <row r="159" spans="1:5" ht="14.25">
      <c r="A159" s="16"/>
      <c r="B159" s="2" t="s">
        <v>24</v>
      </c>
      <c r="C159" s="10">
        <v>2080847000</v>
      </c>
      <c r="D159" s="21"/>
      <c r="E159" s="35"/>
    </row>
    <row r="160" spans="1:5" ht="14.25">
      <c r="A160" s="17"/>
      <c r="B160" s="2" t="s">
        <v>25</v>
      </c>
      <c r="C160" s="10">
        <v>39370000</v>
      </c>
      <c r="D160" s="21"/>
      <c r="E160" s="35"/>
    </row>
    <row r="161" spans="1:5" ht="14.25">
      <c r="A161" s="18" t="s">
        <v>26</v>
      </c>
      <c r="B161" s="19"/>
      <c r="C161" s="12">
        <f>SUM(C162:C164)</f>
        <v>5639124000</v>
      </c>
      <c r="D161" s="21"/>
      <c r="E161" s="35"/>
    </row>
    <row r="162" spans="1:5" ht="14.25">
      <c r="A162" s="15"/>
      <c r="B162" s="2" t="s">
        <v>27</v>
      </c>
      <c r="C162" s="10">
        <v>2574107000</v>
      </c>
      <c r="D162" s="21"/>
      <c r="E162" s="35"/>
    </row>
    <row r="163" spans="1:5" ht="14.25">
      <c r="A163" s="16"/>
      <c r="B163" s="2" t="s">
        <v>28</v>
      </c>
      <c r="C163" s="10">
        <v>2962830000</v>
      </c>
      <c r="D163" s="21"/>
      <c r="E163" s="35"/>
    </row>
    <row r="164" spans="1:5" ht="14.25">
      <c r="A164" s="17"/>
      <c r="B164" s="2" t="s">
        <v>29</v>
      </c>
      <c r="C164" s="10">
        <v>102187000</v>
      </c>
      <c r="D164" s="21"/>
      <c r="E164" s="35"/>
    </row>
    <row r="165" spans="1:5" ht="14.25">
      <c r="A165" s="18" t="s">
        <v>30</v>
      </c>
      <c r="B165" s="19"/>
      <c r="C165" s="12">
        <f>SUM(C166:C167)</f>
        <v>60848000</v>
      </c>
      <c r="D165" s="21"/>
      <c r="E165" s="35"/>
    </row>
    <row r="166" spans="1:5" ht="14.25">
      <c r="A166" s="15"/>
      <c r="B166" s="2" t="s">
        <v>31</v>
      </c>
      <c r="C166" s="10">
        <v>39329000</v>
      </c>
      <c r="D166" s="21"/>
      <c r="E166" s="35"/>
    </row>
    <row r="167" spans="1:5" ht="14.25">
      <c r="A167" s="17"/>
      <c r="B167" s="2" t="s">
        <v>32</v>
      </c>
      <c r="C167" s="10">
        <v>21519000</v>
      </c>
      <c r="D167" s="21"/>
      <c r="E167" s="35"/>
    </row>
    <row r="168" spans="1:5" ht="14.25">
      <c r="A168" s="18" t="s">
        <v>33</v>
      </c>
      <c r="B168" s="19"/>
      <c r="C168" s="12">
        <f>SUM(C169)</f>
        <v>4000</v>
      </c>
      <c r="D168" s="21"/>
      <c r="E168" s="35"/>
    </row>
    <row r="169" spans="1:5" ht="14.25">
      <c r="A169" s="2"/>
      <c r="B169" s="2" t="s">
        <v>33</v>
      </c>
      <c r="C169" s="10">
        <v>4000</v>
      </c>
      <c r="D169" s="21"/>
      <c r="E169" s="35"/>
    </row>
    <row r="170" spans="1:5" ht="14.25">
      <c r="A170" s="18" t="s">
        <v>34</v>
      </c>
      <c r="B170" s="19"/>
      <c r="C170" s="12">
        <f>SUM(C171:C171)</f>
        <v>574353000</v>
      </c>
      <c r="D170" s="21"/>
      <c r="E170" s="35"/>
    </row>
    <row r="171" spans="1:5" ht="14.25">
      <c r="A171" s="9"/>
      <c r="B171" s="2" t="s">
        <v>49</v>
      </c>
      <c r="C171" s="10">
        <v>574353000</v>
      </c>
      <c r="D171" s="21"/>
      <c r="E171" s="35"/>
    </row>
    <row r="172" spans="1:5" ht="14.25">
      <c r="A172" s="18" t="s">
        <v>35</v>
      </c>
      <c r="B172" s="19"/>
      <c r="C172" s="12">
        <f>SUM(C173)</f>
        <v>1000</v>
      </c>
      <c r="D172" s="21"/>
      <c r="E172" s="35"/>
    </row>
    <row r="173" spans="1:5" ht="14.25">
      <c r="A173" s="2"/>
      <c r="B173" s="2" t="s">
        <v>35</v>
      </c>
      <c r="C173" s="10">
        <v>1000</v>
      </c>
      <c r="D173" s="21"/>
      <c r="E173" s="35"/>
    </row>
    <row r="174" spans="1:5" ht="14.25">
      <c r="A174" s="18" t="s">
        <v>36</v>
      </c>
      <c r="B174" s="19"/>
      <c r="C174" s="12">
        <f>SUM(C175:C179)</f>
        <v>3034062000</v>
      </c>
      <c r="D174" s="21"/>
      <c r="E174" s="35"/>
    </row>
    <row r="175" spans="1:5" ht="14.25">
      <c r="A175" s="15"/>
      <c r="B175" s="2" t="s">
        <v>37</v>
      </c>
      <c r="C175" s="10">
        <v>28874000</v>
      </c>
      <c r="D175" s="21"/>
      <c r="E175" s="35"/>
    </row>
    <row r="176" spans="1:5" ht="14.25">
      <c r="A176" s="16"/>
      <c r="B176" s="2" t="s">
        <v>38</v>
      </c>
      <c r="C176" s="10">
        <v>773000</v>
      </c>
      <c r="D176" s="21"/>
      <c r="E176" s="35"/>
    </row>
    <row r="177" spans="1:5" ht="14.25">
      <c r="A177" s="16"/>
      <c r="B177" s="2" t="s">
        <v>39</v>
      </c>
      <c r="C177" s="10">
        <v>1782908000</v>
      </c>
      <c r="D177" s="21"/>
      <c r="E177" s="35"/>
    </row>
    <row r="178" spans="1:5" ht="14.25">
      <c r="A178" s="16"/>
      <c r="B178" s="2" t="s">
        <v>40</v>
      </c>
      <c r="C178" s="10">
        <v>84805000</v>
      </c>
      <c r="D178" s="21"/>
      <c r="E178" s="35"/>
    </row>
    <row r="179" spans="1:5" ht="14.25">
      <c r="A179" s="17"/>
      <c r="B179" s="2" t="s">
        <v>41</v>
      </c>
      <c r="C179" s="10">
        <v>1136702000</v>
      </c>
      <c r="D179" s="21"/>
      <c r="E179" s="35"/>
    </row>
    <row r="180" spans="1:5" ht="14.25">
      <c r="A180" s="18" t="s">
        <v>42</v>
      </c>
      <c r="B180" s="19"/>
      <c r="C180" s="12">
        <f>SUM(C181)</f>
        <v>7614500000</v>
      </c>
      <c r="D180" s="21"/>
      <c r="E180" s="35"/>
    </row>
    <row r="181" spans="1:5" ht="14.25">
      <c r="A181" s="2"/>
      <c r="B181" s="2" t="s">
        <v>42</v>
      </c>
      <c r="C181" s="10">
        <v>7614500000</v>
      </c>
      <c r="D181" s="21"/>
      <c r="E181" s="35"/>
    </row>
    <row r="182" spans="1:5" ht="14.25">
      <c r="A182" s="32"/>
      <c r="B182" s="32"/>
      <c r="C182" s="32"/>
      <c r="D182" s="32"/>
      <c r="E182" s="32"/>
    </row>
  </sheetData>
  <sheetProtection formatCells="0" formatColumns="0" formatRows="0" insertColumns="0" insertRows="0"/>
  <mergeCells count="92">
    <mergeCell ref="A114:B114"/>
    <mergeCell ref="A115:A119"/>
    <mergeCell ref="A120:B120"/>
    <mergeCell ref="A133:A135"/>
    <mergeCell ref="A16:B16"/>
    <mergeCell ref="A18:B18"/>
    <mergeCell ref="A20:B20"/>
    <mergeCell ref="A22:B22"/>
    <mergeCell ref="A24:B24"/>
    <mergeCell ref="A108:B108"/>
    <mergeCell ref="A110:B110"/>
    <mergeCell ref="A97:B97"/>
    <mergeCell ref="A98:A100"/>
    <mergeCell ref="A101:B101"/>
    <mergeCell ref="A102:A104"/>
    <mergeCell ref="A105:B105"/>
    <mergeCell ref="A106:A107"/>
    <mergeCell ref="C62:E62"/>
    <mergeCell ref="A64:B64"/>
    <mergeCell ref="A65:B65"/>
    <mergeCell ref="A66:A71"/>
    <mergeCell ref="A72:B72"/>
    <mergeCell ref="A95:A96"/>
    <mergeCell ref="A76:B76"/>
    <mergeCell ref="A78:B78"/>
    <mergeCell ref="A80:B80"/>
    <mergeCell ref="A82:B82"/>
    <mergeCell ref="A152:B152"/>
    <mergeCell ref="A154:B154"/>
    <mergeCell ref="A122:B123"/>
    <mergeCell ref="D122:E181"/>
    <mergeCell ref="A124:B124"/>
    <mergeCell ref="A125:B125"/>
    <mergeCell ref="A126:A131"/>
    <mergeCell ref="A132:B132"/>
    <mergeCell ref="A136:B136"/>
    <mergeCell ref="A138:B138"/>
    <mergeCell ref="A182:E182"/>
    <mergeCell ref="A170:B170"/>
    <mergeCell ref="A172:B172"/>
    <mergeCell ref="A174:B174"/>
    <mergeCell ref="A175:A179"/>
    <mergeCell ref="A1:D1"/>
    <mergeCell ref="A180:B180"/>
    <mergeCell ref="C2:E2"/>
    <mergeCell ref="A162:A164"/>
    <mergeCell ref="A158:A160"/>
    <mergeCell ref="A2:B3"/>
    <mergeCell ref="A4:B4"/>
    <mergeCell ref="A5:B5"/>
    <mergeCell ref="A6:A11"/>
    <mergeCell ref="A12:B12"/>
    <mergeCell ref="A142:B142"/>
    <mergeCell ref="A140:B140"/>
    <mergeCell ref="A84:B84"/>
    <mergeCell ref="A88:B88"/>
    <mergeCell ref="A90:B90"/>
    <mergeCell ref="A165:B165"/>
    <mergeCell ref="A144:B144"/>
    <mergeCell ref="A146:B146"/>
    <mergeCell ref="A157:B157"/>
    <mergeCell ref="A166:A167"/>
    <mergeCell ref="A168:B168"/>
    <mergeCell ref="A155:A156"/>
    <mergeCell ref="A161:B161"/>
    <mergeCell ref="A148:B148"/>
    <mergeCell ref="A150:B150"/>
    <mergeCell ref="A112:B112"/>
    <mergeCell ref="A13:A15"/>
    <mergeCell ref="A26:B26"/>
    <mergeCell ref="A28:B28"/>
    <mergeCell ref="A30:B30"/>
    <mergeCell ref="A92:B92"/>
    <mergeCell ref="A94:B94"/>
    <mergeCell ref="A62:B63"/>
    <mergeCell ref="A86:B86"/>
    <mergeCell ref="A32:B32"/>
    <mergeCell ref="A34:B34"/>
    <mergeCell ref="A35:A36"/>
    <mergeCell ref="A37:B37"/>
    <mergeCell ref="A38:A40"/>
    <mergeCell ref="A41:B41"/>
    <mergeCell ref="A54:B54"/>
    <mergeCell ref="A55:A59"/>
    <mergeCell ref="A60:B60"/>
    <mergeCell ref="A73:A75"/>
    <mergeCell ref="A42:A44"/>
    <mergeCell ref="A45:B45"/>
    <mergeCell ref="A46:A47"/>
    <mergeCell ref="A48:B48"/>
    <mergeCell ref="A50:B50"/>
    <mergeCell ref="A52:B52"/>
  </mergeCells>
  <printOptions/>
  <pageMargins left="0.7874015748031497" right="0.7874015748031497" top="0.7874015748031497" bottom="0.7874015748031497" header="0.5118110236220472" footer="0.5118110236220472"/>
  <pageSetup firstPageNumber="203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61" max="5" man="1"/>
    <brk id="121" max="5" man="1"/>
  </rowBreaks>
  <ignoredErrors>
    <ignoredError sqref="C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2014-06-02T10:35:16Z</cp:lastPrinted>
  <dcterms:created xsi:type="dcterms:W3CDTF">2000-06-28T06:42:19Z</dcterms:created>
  <dcterms:modified xsi:type="dcterms:W3CDTF">2014-06-02T10:35:20Z</dcterms:modified>
  <cp:category/>
  <cp:version/>
  <cp:contentType/>
  <cp:contentStatus/>
</cp:coreProperties>
</file>