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9480" activeTab="0"/>
  </bookViews>
  <sheets>
    <sheet name="Sheet1" sheetId="1" r:id="rId1"/>
  </sheets>
  <definedNames>
    <definedName name="_xlnm.Print_Area" localSheetId="0">'Sheet1'!$A$1:$E$174</definedName>
  </definedNames>
  <calcPr fullCalcOnLoad="1"/>
</workbook>
</file>

<file path=xl/sharedStrings.xml><?xml version="1.0" encoding="utf-8"?>
<sst xmlns="http://schemas.openxmlformats.org/spreadsheetml/2006/main" count="181" uniqueCount="60">
  <si>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</si>
  <si>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</si>
  <si>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</si>
  <si>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</si>
  <si>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</si>
  <si>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</si>
  <si>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</si>
  <si>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</si>
  <si>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</si>
  <si>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</si>
  <si>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</si>
  <si>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</si>
  <si>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</si>
  <si>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</si>
  <si>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</si>
  <si>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</si>
  <si>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</si>
  <si>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</si>
  <si>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</si>
  <si>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</si>
  <si>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</si>
  <si>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</si>
  <si>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</si>
  <si>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</si>
  <si>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</si>
  <si>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</si>
  <si>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</si>
  <si>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</si>
  <si>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</si>
  <si>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</si>
  <si>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</si>
  <si>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</si>
  <si>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</si>
  <si>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</si>
  <si>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</si>
  <si>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</si>
  <si>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</si>
  <si>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</si>
  <si>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</si>
  <si>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</si>
  <si>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</si>
  <si>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</si>
  <si>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</si>
  <si>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</si>
  <si>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</si>
  <si>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</si>
  <si>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</si>
  <si>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</si>
  <si>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</si>
  <si>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</si>
  <si>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</si>
  <si>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</si>
  <si>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予備費</t>
  </si>
  <si>
    <t>幼児教育振興費</t>
  </si>
  <si>
    <t>保健衛生費</t>
  </si>
  <si>
    <t>地方卸売市場費</t>
  </si>
  <si>
    <t>平成23年度</t>
  </si>
  <si>
    <t>平成24年度</t>
  </si>
  <si>
    <t>平成25年度</t>
  </si>
  <si>
    <t>農林水産業施設災害復旧費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</si>
</sst>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3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9.125" style="5" customWidth="1"/>
    <col min="2" max="2" width="33.75390625" style="5" customWidth="1"/>
    <col min="3" max="5" width="17.50390625" style="5" customWidth="1"/>
    <col min="6" max="16384" width="9.00390625" style="5" customWidth="1"/>
  </cols>
  <sheetData>
    <row r="1" spans="1:5" ht="14.25">
      <c r="A1" s="23" t="s">
        <v>6</v>
      </c>
      <c r="B1" s="23"/>
      <c r="C1" s="19"/>
      <c r="D1" s="19"/>
      <c r="E1" s="2" t="s">
        <v>5</v>
      </c>
    </row>
    <row r="2" spans="1:5" ht="14.25">
      <c r="A2" s="27" t="s">
        <v>4</v>
      </c>
      <c r="B2" s="28"/>
      <c r="C2" s="20" t="s">
        <v>56</v>
      </c>
      <c r="D2" s="21"/>
      <c r="E2" s="22"/>
    </row>
    <row r="3" spans="1:5" ht="14.25">
      <c r="A3" s="29"/>
      <c r="B3" s="30"/>
      <c r="C3" s="3" t="s">
        <v>0</v>
      </c>
      <c r="D3" s="4" t="s">
        <v>1</v>
      </c>
      <c r="E3" s="4" t="s">
        <v>2</v>
      </c>
    </row>
    <row r="4" spans="1:5" ht="14.25">
      <c r="A4" s="24" t="s">
        <v>3</v>
      </c>
      <c r="B4" s="25"/>
      <c r="C4" s="7">
        <f>SUM(C5,C7,C14,C19,C24,C26,C30,C32,C37,C39,C48,C54,C56,C58)</f>
        <v>77661002000</v>
      </c>
      <c r="D4" s="7">
        <f>SUM(D5,D7,D14,D19,D24,D26,D30,D32,D37,D39,D48,D54,D56,D58)</f>
        <v>81957419285</v>
      </c>
      <c r="E4" s="7">
        <f>SUM(E5,E7,E14,E19,E24,E26,E30,E32,E37,E39,E48,E54,E56,E58)</f>
        <v>77577341139</v>
      </c>
    </row>
    <row r="5" spans="1:5" ht="14.25">
      <c r="A5" s="12" t="s">
        <v>7</v>
      </c>
      <c r="B5" s="13"/>
      <c r="C5" s="7">
        <f>SUM(C6)</f>
        <v>644202000</v>
      </c>
      <c r="D5" s="7">
        <f>SUM(D6)</f>
        <v>641252000</v>
      </c>
      <c r="E5" s="7">
        <f>SUM(E6)</f>
        <v>613718739</v>
      </c>
    </row>
    <row r="6" spans="1:5" ht="14.25">
      <c r="A6" s="1"/>
      <c r="B6" s="6" t="s">
        <v>7</v>
      </c>
      <c r="C6" s="8">
        <v>644202000</v>
      </c>
      <c r="D6" s="8">
        <v>641252000</v>
      </c>
      <c r="E6" s="8">
        <v>613718739</v>
      </c>
    </row>
    <row r="7" spans="1:5" ht="14.25">
      <c r="A7" s="12" t="s">
        <v>8</v>
      </c>
      <c r="B7" s="13"/>
      <c r="C7" s="7">
        <f>SUM(C8:C13)</f>
        <v>8131297000</v>
      </c>
      <c r="D7" s="7">
        <f>SUM(D8:D13)</f>
        <v>8502957000</v>
      </c>
      <c r="E7" s="7">
        <f>SUM(E8:E13)</f>
        <v>8113464778</v>
      </c>
    </row>
    <row r="8" spans="1:5" ht="14.25">
      <c r="A8" s="17"/>
      <c r="B8" s="6" t="s">
        <v>9</v>
      </c>
      <c r="C8" s="8">
        <v>6555472000</v>
      </c>
      <c r="D8" s="8">
        <v>6970511000</v>
      </c>
      <c r="E8" s="8">
        <v>6651251306</v>
      </c>
    </row>
    <row r="9" spans="1:5" ht="14.25">
      <c r="A9" s="18"/>
      <c r="B9" s="6" t="s">
        <v>10</v>
      </c>
      <c r="C9" s="8">
        <v>952500000</v>
      </c>
      <c r="D9" s="8">
        <v>950108000</v>
      </c>
      <c r="E9" s="8">
        <v>927772247</v>
      </c>
    </row>
    <row r="10" spans="1:5" ht="14.25">
      <c r="A10" s="18"/>
      <c r="B10" s="6" t="s">
        <v>11</v>
      </c>
      <c r="C10" s="8">
        <v>317364000</v>
      </c>
      <c r="D10" s="8">
        <v>305349000</v>
      </c>
      <c r="E10" s="8">
        <v>300457157</v>
      </c>
    </row>
    <row r="11" spans="1:5" ht="14.25">
      <c r="A11" s="18"/>
      <c r="B11" s="6" t="s">
        <v>12</v>
      </c>
      <c r="C11" s="8">
        <v>177979000</v>
      </c>
      <c r="D11" s="8">
        <v>175496000</v>
      </c>
      <c r="E11" s="8">
        <v>134401269</v>
      </c>
    </row>
    <row r="12" spans="1:5" ht="14.25">
      <c r="A12" s="18"/>
      <c r="B12" s="6" t="s">
        <v>13</v>
      </c>
      <c r="C12" s="8">
        <v>52627000</v>
      </c>
      <c r="D12" s="8">
        <v>35497000</v>
      </c>
      <c r="E12" s="8">
        <v>33696015</v>
      </c>
    </row>
    <row r="13" spans="1:5" ht="14.25">
      <c r="A13" s="18"/>
      <c r="B13" s="6" t="s">
        <v>14</v>
      </c>
      <c r="C13" s="8">
        <v>75355000</v>
      </c>
      <c r="D13" s="8">
        <v>65996000</v>
      </c>
      <c r="E13" s="8">
        <v>65886784</v>
      </c>
    </row>
    <row r="14" spans="1:5" ht="14.25">
      <c r="A14" s="12" t="s">
        <v>15</v>
      </c>
      <c r="B14" s="13"/>
      <c r="C14" s="7">
        <f>SUM(C15:C18)</f>
        <v>25937364000</v>
      </c>
      <c r="D14" s="7">
        <f>SUM(D15:D18)</f>
        <v>26844205000</v>
      </c>
      <c r="E14" s="7">
        <f>SUM(E15:E18)</f>
        <v>26352057592</v>
      </c>
    </row>
    <row r="15" spans="1:5" ht="14.25">
      <c r="A15" s="17"/>
      <c r="B15" s="6" t="s">
        <v>16</v>
      </c>
      <c r="C15" s="8">
        <v>11805018000</v>
      </c>
      <c r="D15" s="8">
        <v>12530972000</v>
      </c>
      <c r="E15" s="8">
        <v>12166131737</v>
      </c>
    </row>
    <row r="16" spans="1:5" ht="14.25">
      <c r="A16" s="18"/>
      <c r="B16" s="6" t="s">
        <v>17</v>
      </c>
      <c r="C16" s="8">
        <v>10066817000</v>
      </c>
      <c r="D16" s="8">
        <v>9830918000</v>
      </c>
      <c r="E16" s="8">
        <v>9763221288</v>
      </c>
    </row>
    <row r="17" spans="1:5" ht="14.25">
      <c r="A17" s="18"/>
      <c r="B17" s="6" t="s">
        <v>18</v>
      </c>
      <c r="C17" s="8">
        <v>4065169000</v>
      </c>
      <c r="D17" s="8">
        <v>4481955000</v>
      </c>
      <c r="E17" s="8">
        <v>4422551766</v>
      </c>
    </row>
    <row r="18" spans="1:5" ht="14.25">
      <c r="A18" s="18"/>
      <c r="B18" s="6" t="s">
        <v>19</v>
      </c>
      <c r="C18" s="8">
        <v>360000</v>
      </c>
      <c r="D18" s="8">
        <v>360000</v>
      </c>
      <c r="E18" s="8">
        <v>152801</v>
      </c>
    </row>
    <row r="19" spans="1:5" ht="14.25">
      <c r="A19" s="12" t="s">
        <v>20</v>
      </c>
      <c r="B19" s="13"/>
      <c r="C19" s="7">
        <f>SUM(C20:C23)</f>
        <v>10386704000</v>
      </c>
      <c r="D19" s="7">
        <f>SUM(D20:D23)</f>
        <v>10584794000</v>
      </c>
      <c r="E19" s="7">
        <f>SUM(E20:E23)</f>
        <v>10355220174</v>
      </c>
    </row>
    <row r="20" spans="1:5" ht="14.25">
      <c r="A20" s="14"/>
      <c r="B20" s="6" t="s">
        <v>54</v>
      </c>
      <c r="C20" s="8">
        <v>3316422000</v>
      </c>
      <c r="D20" s="8">
        <v>3496919000</v>
      </c>
      <c r="E20" s="8">
        <v>3391406636</v>
      </c>
    </row>
    <row r="21" spans="1:5" ht="14.25">
      <c r="A21" s="15"/>
      <c r="B21" s="6" t="s">
        <v>21</v>
      </c>
      <c r="C21" s="8">
        <v>3389322000</v>
      </c>
      <c r="D21" s="8">
        <v>3406915000</v>
      </c>
      <c r="E21" s="8">
        <v>3284231981</v>
      </c>
    </row>
    <row r="22" spans="1:5" ht="14.25">
      <c r="A22" s="15"/>
      <c r="B22" s="6" t="s">
        <v>22</v>
      </c>
      <c r="C22" s="8">
        <v>3580804000</v>
      </c>
      <c r="D22" s="8">
        <v>3580804000</v>
      </c>
      <c r="E22" s="8">
        <v>3580337000</v>
      </c>
    </row>
    <row r="23" spans="1:5" ht="14.25">
      <c r="A23" s="16"/>
      <c r="B23" s="6" t="s">
        <v>23</v>
      </c>
      <c r="C23" s="8">
        <v>100156000</v>
      </c>
      <c r="D23" s="8">
        <v>100156000</v>
      </c>
      <c r="E23" s="8">
        <v>99244557</v>
      </c>
    </row>
    <row r="24" spans="1:5" ht="14.25">
      <c r="A24" s="12" t="s">
        <v>24</v>
      </c>
      <c r="B24" s="13"/>
      <c r="C24" s="7">
        <f>SUM(C25)</f>
        <v>913092000</v>
      </c>
      <c r="D24" s="7">
        <f>SUM(D25)</f>
        <v>912318000</v>
      </c>
      <c r="E24" s="7">
        <f>SUM(E25)</f>
        <v>800271320</v>
      </c>
    </row>
    <row r="25" spans="1:5" ht="14.25">
      <c r="A25" s="1"/>
      <c r="B25" s="6" t="s">
        <v>25</v>
      </c>
      <c r="C25" s="8">
        <v>913092000</v>
      </c>
      <c r="D25" s="8">
        <v>912318000</v>
      </c>
      <c r="E25" s="8">
        <v>800271320</v>
      </c>
    </row>
    <row r="26" spans="1:5" ht="14.25">
      <c r="A26" s="12" t="s">
        <v>26</v>
      </c>
      <c r="B26" s="13"/>
      <c r="C26" s="7">
        <f>SUM(C27:C29)</f>
        <v>1050878000</v>
      </c>
      <c r="D26" s="7">
        <f>SUM(D27:D29)</f>
        <v>1132384750</v>
      </c>
      <c r="E26" s="7">
        <f>SUM(E27:E29)</f>
        <v>1070238431</v>
      </c>
    </row>
    <row r="27" spans="1:5" ht="14.25">
      <c r="A27" s="14"/>
      <c r="B27" s="6" t="s">
        <v>27</v>
      </c>
      <c r="C27" s="8">
        <v>825517000</v>
      </c>
      <c r="D27" s="8">
        <v>878586000</v>
      </c>
      <c r="E27" s="8">
        <v>821339001</v>
      </c>
    </row>
    <row r="28" spans="1:5" ht="14.25">
      <c r="A28" s="15"/>
      <c r="B28" s="6" t="s">
        <v>28</v>
      </c>
      <c r="C28" s="8">
        <v>144861000</v>
      </c>
      <c r="D28" s="8">
        <v>173298750</v>
      </c>
      <c r="E28" s="8">
        <v>168399430</v>
      </c>
    </row>
    <row r="29" spans="1:5" ht="14.25">
      <c r="A29" s="16"/>
      <c r="B29" s="6" t="s">
        <v>55</v>
      </c>
      <c r="C29" s="8">
        <v>80500000</v>
      </c>
      <c r="D29" s="8">
        <v>80500000</v>
      </c>
      <c r="E29" s="8">
        <v>80500000</v>
      </c>
    </row>
    <row r="30" spans="1:5" ht="14.25">
      <c r="A30" s="12" t="s">
        <v>29</v>
      </c>
      <c r="B30" s="13"/>
      <c r="C30" s="7">
        <f>SUM(C31)</f>
        <v>1006879000</v>
      </c>
      <c r="D30" s="7">
        <f>SUM(D31)</f>
        <v>1006517000</v>
      </c>
      <c r="E30" s="7">
        <f>SUM(E31)</f>
        <v>757494218</v>
      </c>
    </row>
    <row r="31" spans="1:5" ht="14.25">
      <c r="A31" s="1"/>
      <c r="B31" s="6" t="s">
        <v>29</v>
      </c>
      <c r="C31" s="8">
        <v>1006879000</v>
      </c>
      <c r="D31" s="8">
        <v>1006517000</v>
      </c>
      <c r="E31" s="8">
        <v>757494218</v>
      </c>
    </row>
    <row r="32" spans="1:5" ht="14.25">
      <c r="A32" s="12" t="s">
        <v>30</v>
      </c>
      <c r="B32" s="13"/>
      <c r="C32" s="7">
        <f>SUM(C33:C36)</f>
        <v>5840227000</v>
      </c>
      <c r="D32" s="7">
        <f>SUM(D33:D36)</f>
        <v>6914135555</v>
      </c>
      <c r="E32" s="7">
        <f>SUM(E33:E36)</f>
        <v>5329092810</v>
      </c>
    </row>
    <row r="33" spans="1:5" ht="14.25">
      <c r="A33" s="14"/>
      <c r="B33" s="6" t="s">
        <v>31</v>
      </c>
      <c r="C33" s="8">
        <v>1932477000</v>
      </c>
      <c r="D33" s="8">
        <v>2251581925</v>
      </c>
      <c r="E33" s="8">
        <v>1959251256</v>
      </c>
    </row>
    <row r="34" spans="1:5" ht="14.25">
      <c r="A34" s="15"/>
      <c r="B34" s="6" t="s">
        <v>32</v>
      </c>
      <c r="C34" s="8">
        <v>126594000</v>
      </c>
      <c r="D34" s="8">
        <v>154855000</v>
      </c>
      <c r="E34" s="8">
        <v>122473472</v>
      </c>
    </row>
    <row r="35" spans="1:5" ht="14.25">
      <c r="A35" s="15"/>
      <c r="B35" s="6" t="s">
        <v>33</v>
      </c>
      <c r="C35" s="8">
        <v>3164198000</v>
      </c>
      <c r="D35" s="8">
        <v>3932973630</v>
      </c>
      <c r="E35" s="8">
        <v>2717950271</v>
      </c>
    </row>
    <row r="36" spans="1:5" ht="14.25">
      <c r="A36" s="16"/>
      <c r="B36" s="6" t="s">
        <v>34</v>
      </c>
      <c r="C36" s="8">
        <v>616958000</v>
      </c>
      <c r="D36" s="8">
        <v>574725000</v>
      </c>
      <c r="E36" s="8">
        <v>529417811</v>
      </c>
    </row>
    <row r="37" spans="1:5" ht="14.25">
      <c r="A37" s="12" t="s">
        <v>35</v>
      </c>
      <c r="B37" s="13"/>
      <c r="C37" s="7">
        <f>SUM(C38)</f>
        <v>2737942000</v>
      </c>
      <c r="D37" s="7">
        <f>SUM(D38)</f>
        <v>2636373000</v>
      </c>
      <c r="E37" s="7">
        <f>SUM(E38)</f>
        <v>2507425192</v>
      </c>
    </row>
    <row r="38" spans="1:5" ht="14.25">
      <c r="A38" s="1"/>
      <c r="B38" s="6" t="s">
        <v>35</v>
      </c>
      <c r="C38" s="8">
        <v>2737942000</v>
      </c>
      <c r="D38" s="8">
        <v>2636373000</v>
      </c>
      <c r="E38" s="8">
        <v>2507425192</v>
      </c>
    </row>
    <row r="39" spans="1:5" ht="14.25">
      <c r="A39" s="12" t="s">
        <v>36</v>
      </c>
      <c r="B39" s="13"/>
      <c r="C39" s="7">
        <f>SUM(C40:C47)</f>
        <v>8363273000</v>
      </c>
      <c r="D39" s="7">
        <f>SUM(D40:D47)</f>
        <v>10165123980</v>
      </c>
      <c r="E39" s="7">
        <f>SUM(E40:E47)</f>
        <v>9098272951</v>
      </c>
    </row>
    <row r="40" spans="1:5" ht="14.25">
      <c r="A40" s="14"/>
      <c r="B40" s="6" t="s">
        <v>37</v>
      </c>
      <c r="C40" s="8">
        <v>318765000</v>
      </c>
      <c r="D40" s="8">
        <v>312088000</v>
      </c>
      <c r="E40" s="8">
        <v>299696863</v>
      </c>
    </row>
    <row r="41" spans="1:5" ht="14.25">
      <c r="A41" s="15"/>
      <c r="B41" s="6" t="s">
        <v>38</v>
      </c>
      <c r="C41" s="8">
        <v>4035415000</v>
      </c>
      <c r="D41" s="8">
        <v>4712339000</v>
      </c>
      <c r="E41" s="8">
        <v>4436666285</v>
      </c>
    </row>
    <row r="42" spans="1:5" ht="14.25">
      <c r="A42" s="15"/>
      <c r="B42" s="6" t="s">
        <v>39</v>
      </c>
      <c r="C42" s="8">
        <v>1179056000</v>
      </c>
      <c r="D42" s="8">
        <v>2472331980</v>
      </c>
      <c r="E42" s="8">
        <v>1770399120</v>
      </c>
    </row>
    <row r="43" spans="1:5" ht="14.25">
      <c r="A43" s="15"/>
      <c r="B43" s="6" t="s">
        <v>40</v>
      </c>
      <c r="C43" s="8">
        <v>1310544000</v>
      </c>
      <c r="D43" s="8">
        <v>1090180000</v>
      </c>
      <c r="E43" s="8">
        <v>1080313320</v>
      </c>
    </row>
    <row r="44" spans="1:5" ht="14.25">
      <c r="A44" s="15"/>
      <c r="B44" s="6" t="s">
        <v>41</v>
      </c>
      <c r="C44" s="8">
        <v>152116000</v>
      </c>
      <c r="D44" s="8">
        <v>156330000</v>
      </c>
      <c r="E44" s="8">
        <v>153505108</v>
      </c>
    </row>
    <row r="45" spans="1:5" ht="14.25">
      <c r="A45" s="15"/>
      <c r="B45" s="6" t="s">
        <v>42</v>
      </c>
      <c r="C45" s="8">
        <v>952632000</v>
      </c>
      <c r="D45" s="8">
        <v>1007835000</v>
      </c>
      <c r="E45" s="8">
        <v>964379626</v>
      </c>
    </row>
    <row r="46" spans="1:5" ht="14.25">
      <c r="A46" s="15"/>
      <c r="B46" s="6" t="s">
        <v>43</v>
      </c>
      <c r="C46" s="8">
        <v>218611000</v>
      </c>
      <c r="D46" s="8">
        <v>208665000</v>
      </c>
      <c r="E46" s="8">
        <v>198415633</v>
      </c>
    </row>
    <row r="47" spans="1:5" ht="14.25">
      <c r="A47" s="16"/>
      <c r="B47" s="6" t="s">
        <v>53</v>
      </c>
      <c r="C47" s="8">
        <v>196134000</v>
      </c>
      <c r="D47" s="8">
        <v>205355000</v>
      </c>
      <c r="E47" s="8">
        <v>194896996</v>
      </c>
    </row>
    <row r="48" spans="1:5" ht="14.25">
      <c r="A48" s="12" t="s">
        <v>44</v>
      </c>
      <c r="B48" s="13"/>
      <c r="C48" s="7">
        <f>SUM(C49:C53)</f>
        <v>6314573000</v>
      </c>
      <c r="D48" s="7">
        <f>SUM(D49:D53)</f>
        <v>6309761000</v>
      </c>
      <c r="E48" s="7">
        <f>SUM(E49:E53)</f>
        <v>6298025967</v>
      </c>
    </row>
    <row r="49" spans="1:5" ht="14.25">
      <c r="A49" s="9"/>
      <c r="B49" s="6" t="s">
        <v>45</v>
      </c>
      <c r="C49" s="8">
        <v>2000</v>
      </c>
      <c r="D49" s="8">
        <v>7502000</v>
      </c>
      <c r="E49" s="8">
        <v>6247500</v>
      </c>
    </row>
    <row r="50" spans="1:5" ht="14.25">
      <c r="A50" s="10"/>
      <c r="B50" s="6" t="s">
        <v>46</v>
      </c>
      <c r="C50" s="8">
        <v>1000</v>
      </c>
      <c r="D50" s="8">
        <v>1000</v>
      </c>
      <c r="E50" s="8">
        <v>0</v>
      </c>
    </row>
    <row r="51" spans="1:5" ht="14.25">
      <c r="A51" s="10"/>
      <c r="B51" s="6" t="s">
        <v>47</v>
      </c>
      <c r="C51" s="8">
        <v>1000</v>
      </c>
      <c r="D51" s="8">
        <v>1000</v>
      </c>
      <c r="E51" s="8">
        <v>0</v>
      </c>
    </row>
    <row r="52" spans="1:5" ht="14.25">
      <c r="A52" s="11"/>
      <c r="B52" s="6" t="s">
        <v>59</v>
      </c>
      <c r="C52" s="8">
        <v>0</v>
      </c>
      <c r="D52" s="8">
        <v>10961000</v>
      </c>
      <c r="E52" s="8">
        <v>9719500</v>
      </c>
    </row>
    <row r="53" spans="1:5" ht="14.25">
      <c r="A53" s="12" t="s">
        <v>48</v>
      </c>
      <c r="B53" s="13"/>
      <c r="C53" s="7">
        <f>SUM(C54)</f>
        <v>6314569000</v>
      </c>
      <c r="D53" s="7">
        <f>SUM(D54)</f>
        <v>6291296000</v>
      </c>
      <c r="E53" s="7">
        <f>SUM(E54)</f>
        <v>6282058967</v>
      </c>
    </row>
    <row r="54" spans="1:5" ht="14.25">
      <c r="A54" s="1"/>
      <c r="B54" s="6" t="s">
        <v>48</v>
      </c>
      <c r="C54" s="8">
        <v>6314569000</v>
      </c>
      <c r="D54" s="8">
        <v>6291296000</v>
      </c>
      <c r="E54" s="8">
        <v>6282058967</v>
      </c>
    </row>
    <row r="55" spans="1:5" ht="14.25">
      <c r="A55" s="12" t="s">
        <v>49</v>
      </c>
      <c r="B55" s="13"/>
      <c r="C55" s="7">
        <f>SUM(C56:C57)</f>
        <v>230288000</v>
      </c>
      <c r="D55" s="7">
        <f>SUM(D56:D57)</f>
        <v>230288000</v>
      </c>
      <c r="E55" s="7">
        <f>SUM(E56:E57)</f>
        <v>228047044</v>
      </c>
    </row>
    <row r="56" spans="1:5" ht="14.25">
      <c r="A56" s="14"/>
      <c r="B56" s="6" t="s">
        <v>50</v>
      </c>
      <c r="C56" s="8">
        <v>2000</v>
      </c>
      <c r="D56" s="8">
        <v>2000</v>
      </c>
      <c r="E56" s="8">
        <v>0</v>
      </c>
    </row>
    <row r="57" spans="1:5" ht="14.25">
      <c r="A57" s="15"/>
      <c r="B57" s="6" t="s">
        <v>51</v>
      </c>
      <c r="C57" s="8">
        <v>230286000</v>
      </c>
      <c r="D57" s="8">
        <v>230286000</v>
      </c>
      <c r="E57" s="8">
        <v>228047044</v>
      </c>
    </row>
    <row r="58" spans="1:5" ht="14.25">
      <c r="A58" s="12" t="s">
        <v>52</v>
      </c>
      <c r="B58" s="13"/>
      <c r="C58" s="8">
        <v>20000000</v>
      </c>
      <c r="D58" s="8">
        <v>16300000</v>
      </c>
      <c r="E58" s="8">
        <v>0</v>
      </c>
    </row>
    <row r="59" spans="1:5" ht="14.25">
      <c r="A59" s="1"/>
      <c r="B59" s="6" t="s">
        <v>52</v>
      </c>
      <c r="C59" s="8">
        <v>20000000</v>
      </c>
      <c r="D59" s="8">
        <v>16300000</v>
      </c>
      <c r="E59" s="8">
        <v>0</v>
      </c>
    </row>
    <row r="60" spans="1:5" ht="14.25">
      <c r="A60" s="32" t="s">
        <v>4</v>
      </c>
      <c r="B60" s="32"/>
      <c r="C60" s="20" t="s">
        <v>57</v>
      </c>
      <c r="D60" s="21"/>
      <c r="E60" s="22"/>
    </row>
    <row r="61" spans="1:5" ht="14.25">
      <c r="A61" s="32"/>
      <c r="B61" s="32"/>
      <c r="C61" s="3" t="s">
        <v>0</v>
      </c>
      <c r="D61" s="4" t="s">
        <v>1</v>
      </c>
      <c r="E61" s="4" t="s">
        <v>2</v>
      </c>
    </row>
    <row r="62" spans="1:5" ht="14.25">
      <c r="A62" s="24" t="s">
        <v>3</v>
      </c>
      <c r="B62" s="25"/>
      <c r="C62" s="7">
        <f>SUM(C63,C65,C72,C77,C82,C84,C88,C90,C95,C97,C106,C110,C112,C115)</f>
        <v>75059554000</v>
      </c>
      <c r="D62" s="7">
        <f>SUM(D63,D65,D72,D77,D82,D84,D88,D90,D95,D97,D106,D110,D112,D115)</f>
        <v>81121166300</v>
      </c>
      <c r="E62" s="7">
        <f>SUM(E63,E65,E72,E77,E82,E84,E88,E90,E95,E97,E106,E110,E112,E115)</f>
        <v>76220571087</v>
      </c>
    </row>
    <row r="63" spans="1:5" ht="14.25">
      <c r="A63" s="12" t="s">
        <v>7</v>
      </c>
      <c r="B63" s="13"/>
      <c r="C63" s="7">
        <f>SUM(C64)</f>
        <v>576040000</v>
      </c>
      <c r="D63" s="7">
        <f>SUM(D64)</f>
        <v>584822000</v>
      </c>
      <c r="E63" s="7">
        <f>SUM(E64)</f>
        <v>570455142</v>
      </c>
    </row>
    <row r="64" spans="1:5" ht="14.25">
      <c r="A64" s="1"/>
      <c r="B64" s="6" t="s">
        <v>7</v>
      </c>
      <c r="C64" s="8">
        <v>576040000</v>
      </c>
      <c r="D64" s="8">
        <v>584822000</v>
      </c>
      <c r="E64" s="8">
        <v>570455142</v>
      </c>
    </row>
    <row r="65" spans="1:5" ht="14.25">
      <c r="A65" s="12" t="s">
        <v>8</v>
      </c>
      <c r="B65" s="26"/>
      <c r="C65" s="7">
        <f>SUM(C66:C71)</f>
        <v>13290098000</v>
      </c>
      <c r="D65" s="7">
        <f>SUM(D66:D71)</f>
        <v>13837163000</v>
      </c>
      <c r="E65" s="7">
        <f>SUM(E66:E71)</f>
        <v>13564947006</v>
      </c>
    </row>
    <row r="66" spans="1:5" ht="14.25">
      <c r="A66" s="9"/>
      <c r="B66" s="6" t="s">
        <v>9</v>
      </c>
      <c r="C66" s="8">
        <v>11921635000</v>
      </c>
      <c r="D66" s="8">
        <v>12430229000</v>
      </c>
      <c r="E66" s="8">
        <v>12200839297</v>
      </c>
    </row>
    <row r="67" spans="1:5" ht="14.25">
      <c r="A67" s="10"/>
      <c r="B67" s="6" t="s">
        <v>10</v>
      </c>
      <c r="C67" s="8">
        <v>910022000</v>
      </c>
      <c r="D67" s="8">
        <v>899618000</v>
      </c>
      <c r="E67" s="8">
        <v>870423236</v>
      </c>
    </row>
    <row r="68" spans="1:5" ht="14.25">
      <c r="A68" s="10"/>
      <c r="B68" s="6" t="s">
        <v>11</v>
      </c>
      <c r="C68" s="8">
        <v>291543000</v>
      </c>
      <c r="D68" s="8">
        <v>278355000</v>
      </c>
      <c r="E68" s="8">
        <v>275286454</v>
      </c>
    </row>
    <row r="69" spans="1:5" ht="14.25">
      <c r="A69" s="10"/>
      <c r="B69" s="6" t="s">
        <v>12</v>
      </c>
      <c r="C69" s="8">
        <v>52171000</v>
      </c>
      <c r="D69" s="8">
        <v>112801000</v>
      </c>
      <c r="E69" s="8">
        <v>105874201</v>
      </c>
    </row>
    <row r="70" spans="1:5" ht="14.25">
      <c r="A70" s="10"/>
      <c r="B70" s="6" t="s">
        <v>13</v>
      </c>
      <c r="C70" s="8">
        <v>37262000</v>
      </c>
      <c r="D70" s="8">
        <v>39118000</v>
      </c>
      <c r="E70" s="8">
        <v>35814954</v>
      </c>
    </row>
    <row r="71" spans="1:5" ht="14.25">
      <c r="A71" s="10"/>
      <c r="B71" s="6" t="s">
        <v>14</v>
      </c>
      <c r="C71" s="8">
        <v>77465000</v>
      </c>
      <c r="D71" s="8">
        <v>77042000</v>
      </c>
      <c r="E71" s="8">
        <v>76708864</v>
      </c>
    </row>
    <row r="72" spans="1:5" ht="14.25">
      <c r="A72" s="12" t="s">
        <v>15</v>
      </c>
      <c r="B72" s="26"/>
      <c r="C72" s="7">
        <f>SUM(C73:C76)</f>
        <v>25785947000</v>
      </c>
      <c r="D72" s="7">
        <f>SUM(D73:D76)</f>
        <v>28042023000</v>
      </c>
      <c r="E72" s="7">
        <f>SUM(E73:E76)</f>
        <v>27314547311</v>
      </c>
    </row>
    <row r="73" spans="1:5" ht="14.25">
      <c r="A73" s="9"/>
      <c r="B73" s="6" t="s">
        <v>16</v>
      </c>
      <c r="C73" s="8">
        <v>11724254000</v>
      </c>
      <c r="D73" s="8">
        <v>13312195000</v>
      </c>
      <c r="E73" s="8">
        <v>12856049813</v>
      </c>
    </row>
    <row r="74" spans="1:5" ht="14.25">
      <c r="A74" s="10"/>
      <c r="B74" s="6" t="s">
        <v>17</v>
      </c>
      <c r="C74" s="8">
        <v>9612729000</v>
      </c>
      <c r="D74" s="8">
        <v>9740409000</v>
      </c>
      <c r="E74" s="8">
        <v>9620164489</v>
      </c>
    </row>
    <row r="75" spans="1:5" ht="14.25">
      <c r="A75" s="10"/>
      <c r="B75" s="6" t="s">
        <v>18</v>
      </c>
      <c r="C75" s="8">
        <v>4448604000</v>
      </c>
      <c r="D75" s="8">
        <v>4989059000</v>
      </c>
      <c r="E75" s="8">
        <v>4838299409</v>
      </c>
    </row>
    <row r="76" spans="1:5" ht="14.25">
      <c r="A76" s="10"/>
      <c r="B76" s="6" t="s">
        <v>19</v>
      </c>
      <c r="C76" s="8">
        <v>360000</v>
      </c>
      <c r="D76" s="8">
        <v>360000</v>
      </c>
      <c r="E76" s="8">
        <v>33600</v>
      </c>
    </row>
    <row r="77" spans="1:5" ht="14.25">
      <c r="A77" s="12" t="s">
        <v>20</v>
      </c>
      <c r="B77" s="13"/>
      <c r="C77" s="7">
        <f>SUM(C78:C81)</f>
        <v>10688678000</v>
      </c>
      <c r="D77" s="7">
        <f>SUM(D78:D81)</f>
        <v>10876412000</v>
      </c>
      <c r="E77" s="7">
        <f>SUM(E78:E81)</f>
        <v>10632462056</v>
      </c>
    </row>
    <row r="78" spans="1:5" ht="14.25">
      <c r="A78" s="14"/>
      <c r="B78" s="6" t="s">
        <v>54</v>
      </c>
      <c r="C78" s="8">
        <v>3301758000</v>
      </c>
      <c r="D78" s="8">
        <v>3549027000</v>
      </c>
      <c r="E78" s="8">
        <v>3447510800</v>
      </c>
    </row>
    <row r="79" spans="1:5" ht="14.25">
      <c r="A79" s="15"/>
      <c r="B79" s="6" t="s">
        <v>21</v>
      </c>
      <c r="C79" s="8">
        <v>3708665000</v>
      </c>
      <c r="D79" s="8">
        <v>3619130000</v>
      </c>
      <c r="E79" s="8">
        <v>3477497368</v>
      </c>
    </row>
    <row r="80" spans="1:5" ht="14.25">
      <c r="A80" s="15"/>
      <c r="B80" s="6" t="s">
        <v>22</v>
      </c>
      <c r="C80" s="8">
        <v>3580500000</v>
      </c>
      <c r="D80" s="8">
        <v>3610500000</v>
      </c>
      <c r="E80" s="8">
        <v>3609699400</v>
      </c>
    </row>
    <row r="81" spans="1:5" ht="14.25">
      <c r="A81" s="16"/>
      <c r="B81" s="6" t="s">
        <v>23</v>
      </c>
      <c r="C81" s="8">
        <v>97755000</v>
      </c>
      <c r="D81" s="8">
        <v>97755000</v>
      </c>
      <c r="E81" s="8">
        <v>97754488</v>
      </c>
    </row>
    <row r="82" spans="1:5" ht="14.25">
      <c r="A82" s="12" t="s">
        <v>24</v>
      </c>
      <c r="B82" s="13"/>
      <c r="C82" s="7">
        <f>SUM(C83)</f>
        <v>829701000</v>
      </c>
      <c r="D82" s="7">
        <f>SUM(D83)</f>
        <v>829356000</v>
      </c>
      <c r="E82" s="7">
        <f>SUM(E83)</f>
        <v>747117179</v>
      </c>
    </row>
    <row r="83" spans="1:5" ht="14.25">
      <c r="A83" s="1"/>
      <c r="B83" s="6" t="s">
        <v>25</v>
      </c>
      <c r="C83" s="8">
        <v>829701000</v>
      </c>
      <c r="D83" s="8">
        <v>829356000</v>
      </c>
      <c r="E83" s="8">
        <v>747117179</v>
      </c>
    </row>
    <row r="84" spans="1:5" ht="14.25">
      <c r="A84" s="12" t="s">
        <v>26</v>
      </c>
      <c r="B84" s="13"/>
      <c r="C84" s="7">
        <f>SUM(C85:C87)</f>
        <v>1024178000</v>
      </c>
      <c r="D84" s="7">
        <f>SUM(D85:D87)</f>
        <v>1166039000</v>
      </c>
      <c r="E84" s="7">
        <f>SUM(E85:E87)</f>
        <v>984129555</v>
      </c>
    </row>
    <row r="85" spans="1:5" ht="14.25">
      <c r="A85" s="14"/>
      <c r="B85" s="6" t="s">
        <v>27</v>
      </c>
      <c r="C85" s="8">
        <v>821336000</v>
      </c>
      <c r="D85" s="8">
        <v>962302000</v>
      </c>
      <c r="E85" s="8">
        <v>784635925</v>
      </c>
    </row>
    <row r="86" spans="1:5" ht="14.25">
      <c r="A86" s="15"/>
      <c r="B86" s="6" t="s">
        <v>28</v>
      </c>
      <c r="C86" s="8">
        <v>122443000</v>
      </c>
      <c r="D86" s="8">
        <v>123338000</v>
      </c>
      <c r="E86" s="8">
        <v>119094630</v>
      </c>
    </row>
    <row r="87" spans="1:5" ht="14.25">
      <c r="A87" s="16"/>
      <c r="B87" s="6" t="s">
        <v>55</v>
      </c>
      <c r="C87" s="8">
        <v>80399000</v>
      </c>
      <c r="D87" s="8">
        <v>80399000</v>
      </c>
      <c r="E87" s="8">
        <v>80399000</v>
      </c>
    </row>
    <row r="88" spans="1:5" ht="14.25">
      <c r="A88" s="12" t="s">
        <v>29</v>
      </c>
      <c r="B88" s="13"/>
      <c r="C88" s="7">
        <f>SUM(C89)</f>
        <v>1015627000</v>
      </c>
      <c r="D88" s="7">
        <f>SUM(D89)</f>
        <v>1031861000</v>
      </c>
      <c r="E88" s="7">
        <f>SUM(E89)</f>
        <v>819033550</v>
      </c>
    </row>
    <row r="89" spans="1:5" ht="14.25">
      <c r="A89" s="1"/>
      <c r="B89" s="6" t="s">
        <v>29</v>
      </c>
      <c r="C89" s="8">
        <v>1015627000</v>
      </c>
      <c r="D89" s="8">
        <v>1031861000</v>
      </c>
      <c r="E89" s="8">
        <v>819033550</v>
      </c>
    </row>
    <row r="90" spans="1:5" ht="14.25">
      <c r="A90" s="12" t="s">
        <v>30</v>
      </c>
      <c r="B90" s="13"/>
      <c r="C90" s="7">
        <f>SUM(C91:C94)</f>
        <v>5994137000</v>
      </c>
      <c r="D90" s="7">
        <f>SUM(D91:D94)</f>
        <v>7000449550</v>
      </c>
      <c r="E90" s="7">
        <f>SUM(E91:E94)</f>
        <v>5473990786</v>
      </c>
    </row>
    <row r="91" spans="1:5" ht="14.25">
      <c r="A91" s="14"/>
      <c r="B91" s="6" t="s">
        <v>31</v>
      </c>
      <c r="C91" s="8">
        <v>1659343000</v>
      </c>
      <c r="D91" s="8">
        <v>1947627972</v>
      </c>
      <c r="E91" s="8">
        <v>1596810108</v>
      </c>
    </row>
    <row r="92" spans="1:5" ht="14.25">
      <c r="A92" s="15"/>
      <c r="B92" s="6" t="s">
        <v>32</v>
      </c>
      <c r="C92" s="8">
        <v>97816000</v>
      </c>
      <c r="D92" s="8">
        <v>133516000</v>
      </c>
      <c r="E92" s="8">
        <v>125926484</v>
      </c>
    </row>
    <row r="93" spans="1:5" ht="14.25">
      <c r="A93" s="15"/>
      <c r="B93" s="6" t="s">
        <v>33</v>
      </c>
      <c r="C93" s="8">
        <v>3169733000</v>
      </c>
      <c r="D93" s="8">
        <v>4001378578</v>
      </c>
      <c r="E93" s="8">
        <v>3001649970</v>
      </c>
    </row>
    <row r="94" spans="1:5" ht="14.25">
      <c r="A94" s="16"/>
      <c r="B94" s="6" t="s">
        <v>34</v>
      </c>
      <c r="C94" s="8">
        <v>1067245000</v>
      </c>
      <c r="D94" s="8">
        <v>917927000</v>
      </c>
      <c r="E94" s="8">
        <v>749604224</v>
      </c>
    </row>
    <row r="95" spans="1:5" ht="14.25">
      <c r="A95" s="12" t="s">
        <v>35</v>
      </c>
      <c r="B95" s="13"/>
      <c r="C95" s="7">
        <f>SUM(C96)</f>
        <v>3189708000</v>
      </c>
      <c r="D95" s="7">
        <f>SUM(D96)</f>
        <v>3332862500</v>
      </c>
      <c r="E95" s="7">
        <f>SUM(E96)</f>
        <v>3186393914</v>
      </c>
    </row>
    <row r="96" spans="1:5" ht="14.25">
      <c r="A96" s="1"/>
      <c r="B96" s="6" t="s">
        <v>35</v>
      </c>
      <c r="C96" s="8">
        <v>3189708000</v>
      </c>
      <c r="D96" s="8">
        <v>3332862500</v>
      </c>
      <c r="E96" s="8">
        <v>3186393914</v>
      </c>
    </row>
    <row r="97" spans="1:5" ht="14.25">
      <c r="A97" s="12" t="s">
        <v>36</v>
      </c>
      <c r="B97" s="13"/>
      <c r="C97" s="7">
        <f>SUM(C98:C105)</f>
        <v>5972741000</v>
      </c>
      <c r="D97" s="7">
        <f>SUM(D98:D105)</f>
        <v>7778244250</v>
      </c>
      <c r="E97" s="7">
        <f>SUM(E98:E105)</f>
        <v>6309645857</v>
      </c>
    </row>
    <row r="98" spans="1:5" ht="14.25">
      <c r="A98" s="14"/>
      <c r="B98" s="6" t="s">
        <v>37</v>
      </c>
      <c r="C98" s="8">
        <v>315331000</v>
      </c>
      <c r="D98" s="8">
        <v>298324000</v>
      </c>
      <c r="E98" s="8">
        <v>286659823</v>
      </c>
    </row>
    <row r="99" spans="1:5" ht="14.25">
      <c r="A99" s="15"/>
      <c r="B99" s="6" t="s">
        <v>38</v>
      </c>
      <c r="C99" s="8">
        <v>2581989000</v>
      </c>
      <c r="D99" s="8">
        <v>3725778750</v>
      </c>
      <c r="E99" s="8">
        <v>2506648970</v>
      </c>
    </row>
    <row r="100" spans="1:5" ht="14.25">
      <c r="A100" s="15"/>
      <c r="B100" s="6" t="s">
        <v>39</v>
      </c>
      <c r="C100" s="8">
        <v>657674000</v>
      </c>
      <c r="D100" s="8">
        <v>1290498000</v>
      </c>
      <c r="E100" s="8">
        <v>1191554465</v>
      </c>
    </row>
    <row r="101" spans="1:5" ht="14.25">
      <c r="A101" s="15"/>
      <c r="B101" s="6" t="s">
        <v>40</v>
      </c>
      <c r="C101" s="8">
        <v>734972000</v>
      </c>
      <c r="D101" s="8">
        <v>741252000</v>
      </c>
      <c r="E101" s="8">
        <v>729788330</v>
      </c>
    </row>
    <row r="102" spans="1:5" ht="14.25">
      <c r="A102" s="15"/>
      <c r="B102" s="6" t="s">
        <v>41</v>
      </c>
      <c r="C102" s="8">
        <v>162917000</v>
      </c>
      <c r="D102" s="8">
        <v>162304000</v>
      </c>
      <c r="E102" s="8">
        <v>156077182</v>
      </c>
    </row>
    <row r="103" spans="1:5" ht="14.25">
      <c r="A103" s="15"/>
      <c r="B103" s="6" t="s">
        <v>42</v>
      </c>
      <c r="C103" s="8">
        <v>1009625000</v>
      </c>
      <c r="D103" s="8">
        <v>1058196000</v>
      </c>
      <c r="E103" s="8">
        <v>965167010</v>
      </c>
    </row>
    <row r="104" spans="1:5" ht="14.25">
      <c r="A104" s="15"/>
      <c r="B104" s="6" t="s">
        <v>43</v>
      </c>
      <c r="C104" s="8">
        <v>293044000</v>
      </c>
      <c r="D104" s="8">
        <v>284743500</v>
      </c>
      <c r="E104" s="8">
        <v>272457003</v>
      </c>
    </row>
    <row r="105" spans="1:5" ht="14.25">
      <c r="A105" s="16"/>
      <c r="B105" s="6" t="s">
        <v>53</v>
      </c>
      <c r="C105" s="8">
        <v>217189000</v>
      </c>
      <c r="D105" s="8">
        <v>217148000</v>
      </c>
      <c r="E105" s="8">
        <v>201293074</v>
      </c>
    </row>
    <row r="106" spans="1:5" ht="14.25">
      <c r="A106" s="12" t="s">
        <v>44</v>
      </c>
      <c r="B106" s="13"/>
      <c r="C106" s="7">
        <f>SUM(C107:C109)</f>
        <v>4000</v>
      </c>
      <c r="D106" s="7">
        <f>SUM(D107:D109)</f>
        <v>4000</v>
      </c>
      <c r="E106" s="7">
        <f>SUM(E107:E109)</f>
        <v>0</v>
      </c>
    </row>
    <row r="107" spans="1:5" ht="14.25">
      <c r="A107" s="14"/>
      <c r="B107" s="6" t="s">
        <v>45</v>
      </c>
      <c r="C107" s="8">
        <v>2000</v>
      </c>
      <c r="D107" s="8">
        <v>2000</v>
      </c>
      <c r="E107" s="8">
        <v>0</v>
      </c>
    </row>
    <row r="108" spans="1:5" ht="14.25">
      <c r="A108" s="31"/>
      <c r="B108" s="6" t="s">
        <v>46</v>
      </c>
      <c r="C108" s="8">
        <v>1000</v>
      </c>
      <c r="D108" s="8">
        <v>1000</v>
      </c>
      <c r="E108" s="8">
        <v>0</v>
      </c>
    </row>
    <row r="109" spans="1:5" ht="14.25">
      <c r="A109" s="31"/>
      <c r="B109" s="6" t="s">
        <v>47</v>
      </c>
      <c r="C109" s="8">
        <v>1000</v>
      </c>
      <c r="D109" s="8">
        <v>1000</v>
      </c>
      <c r="E109" s="8">
        <v>0</v>
      </c>
    </row>
    <row r="110" spans="1:5" ht="14.25">
      <c r="A110" s="12" t="s">
        <v>48</v>
      </c>
      <c r="B110" s="13"/>
      <c r="C110" s="7">
        <f>SUM(C111)</f>
        <v>6445210000</v>
      </c>
      <c r="D110" s="7">
        <f>SUM(D111)</f>
        <v>6398627000</v>
      </c>
      <c r="E110" s="7">
        <f>SUM(E111)</f>
        <v>6390297781</v>
      </c>
    </row>
    <row r="111" spans="1:5" ht="14.25">
      <c r="A111" s="1"/>
      <c r="B111" s="6" t="s">
        <v>48</v>
      </c>
      <c r="C111" s="8">
        <v>6445210000</v>
      </c>
      <c r="D111" s="8">
        <v>6398627000</v>
      </c>
      <c r="E111" s="8">
        <v>6390297781</v>
      </c>
    </row>
    <row r="112" spans="1:5" ht="14.25">
      <c r="A112" s="12" t="s">
        <v>49</v>
      </c>
      <c r="B112" s="13"/>
      <c r="C112" s="7">
        <f>SUM(C113:C114)</f>
        <v>227485000</v>
      </c>
      <c r="D112" s="7">
        <f>SUM(D113:D114)</f>
        <v>227565000</v>
      </c>
      <c r="E112" s="7">
        <f>SUM(E113:E114)</f>
        <v>227550950</v>
      </c>
    </row>
    <row r="113" spans="1:5" ht="14.25">
      <c r="A113" s="14"/>
      <c r="B113" s="6" t="s">
        <v>50</v>
      </c>
      <c r="C113" s="8">
        <v>2000</v>
      </c>
      <c r="D113" s="8">
        <v>2000</v>
      </c>
      <c r="E113" s="8">
        <v>0</v>
      </c>
    </row>
    <row r="114" spans="1:5" ht="14.25">
      <c r="A114" s="15"/>
      <c r="B114" s="6" t="s">
        <v>51</v>
      </c>
      <c r="C114" s="8">
        <v>227483000</v>
      </c>
      <c r="D114" s="8">
        <v>227563000</v>
      </c>
      <c r="E114" s="8">
        <v>227550950</v>
      </c>
    </row>
    <row r="115" spans="1:5" ht="14.25">
      <c r="A115" s="12" t="s">
        <v>52</v>
      </c>
      <c r="B115" s="13"/>
      <c r="C115" s="7">
        <f>SUM(C116)</f>
        <v>20000000</v>
      </c>
      <c r="D115" s="7">
        <f>SUM(D116)</f>
        <v>15738000</v>
      </c>
      <c r="E115" s="7">
        <f>SUM(E116)</f>
        <v>0</v>
      </c>
    </row>
    <row r="116" spans="1:5" ht="14.25">
      <c r="A116" s="1"/>
      <c r="B116" s="6" t="s">
        <v>52</v>
      </c>
      <c r="C116" s="8">
        <v>20000000</v>
      </c>
      <c r="D116" s="8">
        <v>15738000</v>
      </c>
      <c r="E116" s="8">
        <v>0</v>
      </c>
    </row>
    <row r="117" spans="1:3" ht="14.25">
      <c r="A117" s="32" t="s">
        <v>4</v>
      </c>
      <c r="B117" s="32"/>
      <c r="C117" s="4" t="s">
        <v>58</v>
      </c>
    </row>
    <row r="118" spans="1:3" ht="14.25">
      <c r="A118" s="32"/>
      <c r="B118" s="32"/>
      <c r="C118" s="3" t="s">
        <v>0</v>
      </c>
    </row>
    <row r="119" spans="1:3" ht="14.25">
      <c r="A119" s="24" t="s">
        <v>3</v>
      </c>
      <c r="B119" s="25"/>
      <c r="C119" s="7">
        <f>SUM(C120,C122,C129,C134,C139,C141,C145,C147,C152,C154,C163,C167,C169,C172)</f>
        <v>70849036000</v>
      </c>
    </row>
    <row r="120" spans="1:3" ht="14.25">
      <c r="A120" s="12" t="s">
        <v>7</v>
      </c>
      <c r="B120" s="13"/>
      <c r="C120" s="7">
        <f>SUM(C121)</f>
        <v>578320000</v>
      </c>
    </row>
    <row r="121" spans="1:3" ht="14.25">
      <c r="A121" s="1"/>
      <c r="B121" s="6" t="s">
        <v>7</v>
      </c>
      <c r="C121" s="8">
        <v>578320000</v>
      </c>
    </row>
    <row r="122" spans="1:3" ht="14.25">
      <c r="A122" s="12" t="s">
        <v>8</v>
      </c>
      <c r="B122" s="26"/>
      <c r="C122" s="7">
        <f>SUM(C123:C128)</f>
        <v>7159870000</v>
      </c>
    </row>
    <row r="123" spans="1:3" ht="14.25">
      <c r="A123" s="17"/>
      <c r="B123" s="6" t="s">
        <v>9</v>
      </c>
      <c r="C123" s="8">
        <v>5694569000</v>
      </c>
    </row>
    <row r="124" spans="1:3" ht="14.25">
      <c r="A124" s="18"/>
      <c r="B124" s="6" t="s">
        <v>10</v>
      </c>
      <c r="C124" s="8">
        <v>912194000</v>
      </c>
    </row>
    <row r="125" spans="1:3" ht="14.25">
      <c r="A125" s="18"/>
      <c r="B125" s="6" t="s">
        <v>11</v>
      </c>
      <c r="C125" s="8">
        <v>335012000</v>
      </c>
    </row>
    <row r="126" spans="1:3" ht="14.25">
      <c r="A126" s="18"/>
      <c r="B126" s="6" t="s">
        <v>12</v>
      </c>
      <c r="C126" s="8">
        <v>112002000</v>
      </c>
    </row>
    <row r="127" spans="1:3" ht="14.25">
      <c r="A127" s="18"/>
      <c r="B127" s="6" t="s">
        <v>13</v>
      </c>
      <c r="C127" s="8">
        <v>38943000</v>
      </c>
    </row>
    <row r="128" spans="1:3" ht="14.25">
      <c r="A128" s="33"/>
      <c r="B128" s="6" t="s">
        <v>14</v>
      </c>
      <c r="C128" s="8">
        <v>67150000</v>
      </c>
    </row>
    <row r="129" spans="1:3" ht="14.25">
      <c r="A129" s="12" t="s">
        <v>15</v>
      </c>
      <c r="B129" s="26"/>
      <c r="C129" s="7">
        <f>SUM(C130:C133)</f>
        <v>27956670000</v>
      </c>
    </row>
    <row r="130" spans="1:3" ht="14.25">
      <c r="A130" s="14"/>
      <c r="B130" s="6" t="s">
        <v>16</v>
      </c>
      <c r="C130" s="8">
        <v>12836936000</v>
      </c>
    </row>
    <row r="131" spans="1:3" ht="14.25">
      <c r="A131" s="15"/>
      <c r="B131" s="6" t="s">
        <v>17</v>
      </c>
      <c r="C131" s="8">
        <v>10128532000</v>
      </c>
    </row>
    <row r="132" spans="1:3" ht="14.25">
      <c r="A132" s="15"/>
      <c r="B132" s="6" t="s">
        <v>18</v>
      </c>
      <c r="C132" s="8">
        <v>4990842000</v>
      </c>
    </row>
    <row r="133" spans="1:3" ht="14.25">
      <c r="A133" s="16"/>
      <c r="B133" s="6" t="s">
        <v>19</v>
      </c>
      <c r="C133" s="8">
        <v>360000</v>
      </c>
    </row>
    <row r="134" spans="1:3" ht="14.25">
      <c r="A134" s="12" t="s">
        <v>20</v>
      </c>
      <c r="B134" s="13"/>
      <c r="C134" s="7">
        <f>SUM(C135:C138)</f>
        <v>11578167000</v>
      </c>
    </row>
    <row r="135" spans="1:3" ht="14.25">
      <c r="A135" s="14"/>
      <c r="B135" s="6" t="s">
        <v>54</v>
      </c>
      <c r="C135" s="8">
        <v>4361089000</v>
      </c>
    </row>
    <row r="136" spans="1:3" ht="14.25">
      <c r="A136" s="15"/>
      <c r="B136" s="6" t="s">
        <v>21</v>
      </c>
      <c r="C136" s="8">
        <v>3536322000</v>
      </c>
    </row>
    <row r="137" spans="1:3" ht="14.25">
      <c r="A137" s="15"/>
      <c r="B137" s="6" t="s">
        <v>22</v>
      </c>
      <c r="C137" s="8">
        <v>3583100000</v>
      </c>
    </row>
    <row r="138" spans="1:3" ht="14.25">
      <c r="A138" s="16"/>
      <c r="B138" s="6" t="s">
        <v>23</v>
      </c>
      <c r="C138" s="8">
        <v>97656000</v>
      </c>
    </row>
    <row r="139" spans="1:3" ht="14.25">
      <c r="A139" s="12" t="s">
        <v>24</v>
      </c>
      <c r="B139" s="13"/>
      <c r="C139" s="7">
        <f>SUM(C140)</f>
        <v>739717000</v>
      </c>
    </row>
    <row r="140" spans="1:3" ht="14.25">
      <c r="A140" s="1"/>
      <c r="B140" s="6" t="s">
        <v>25</v>
      </c>
      <c r="C140" s="8">
        <v>739717000</v>
      </c>
    </row>
    <row r="141" spans="1:3" ht="14.25">
      <c r="A141" s="12" t="s">
        <v>26</v>
      </c>
      <c r="B141" s="13"/>
      <c r="C141" s="7">
        <f>SUM(C142:C144)</f>
        <v>736842000</v>
      </c>
    </row>
    <row r="142" spans="1:3" ht="14.25">
      <c r="A142" s="14"/>
      <c r="B142" s="6" t="s">
        <v>27</v>
      </c>
      <c r="C142" s="8">
        <v>516714000</v>
      </c>
    </row>
    <row r="143" spans="1:3" ht="14.25">
      <c r="A143" s="15"/>
      <c r="B143" s="6" t="s">
        <v>28</v>
      </c>
      <c r="C143" s="8">
        <v>139728000</v>
      </c>
    </row>
    <row r="144" spans="1:3" ht="14.25">
      <c r="A144" s="16"/>
      <c r="B144" s="6" t="s">
        <v>55</v>
      </c>
      <c r="C144" s="8">
        <v>80400000</v>
      </c>
    </row>
    <row r="145" spans="1:3" ht="14.25">
      <c r="A145" s="12" t="s">
        <v>29</v>
      </c>
      <c r="B145" s="13"/>
      <c r="C145" s="7">
        <f>SUM(C146)</f>
        <v>1399668000</v>
      </c>
    </row>
    <row r="146" spans="1:3" ht="14.25">
      <c r="A146" s="1"/>
      <c r="B146" s="6" t="s">
        <v>29</v>
      </c>
      <c r="C146" s="8">
        <v>1399668000</v>
      </c>
    </row>
    <row r="147" spans="1:3" ht="14.25">
      <c r="A147" s="12" t="s">
        <v>30</v>
      </c>
      <c r="B147" s="13"/>
      <c r="C147" s="7">
        <f>SUM(C148:C151)</f>
        <v>6290887000</v>
      </c>
    </row>
    <row r="148" spans="1:3" ht="14.25">
      <c r="A148" s="14"/>
      <c r="B148" s="6" t="s">
        <v>31</v>
      </c>
      <c r="C148" s="8">
        <v>1653795000</v>
      </c>
    </row>
    <row r="149" spans="1:3" ht="14.25">
      <c r="A149" s="15"/>
      <c r="B149" s="6" t="s">
        <v>32</v>
      </c>
      <c r="C149" s="8">
        <v>109710000</v>
      </c>
    </row>
    <row r="150" spans="1:3" ht="14.25">
      <c r="A150" s="15"/>
      <c r="B150" s="6" t="s">
        <v>33</v>
      </c>
      <c r="C150" s="8">
        <v>3161367000</v>
      </c>
    </row>
    <row r="151" spans="1:3" ht="14.25">
      <c r="A151" s="16"/>
      <c r="B151" s="6" t="s">
        <v>34</v>
      </c>
      <c r="C151" s="8">
        <v>1366015000</v>
      </c>
    </row>
    <row r="152" spans="1:3" ht="14.25">
      <c r="A152" s="12" t="s">
        <v>35</v>
      </c>
      <c r="B152" s="13"/>
      <c r="C152" s="7">
        <f>SUM(C153)</f>
        <v>2611924000</v>
      </c>
    </row>
    <row r="153" spans="1:3" ht="14.25">
      <c r="A153" s="1"/>
      <c r="B153" s="6" t="s">
        <v>35</v>
      </c>
      <c r="C153" s="8">
        <v>2611924000</v>
      </c>
    </row>
    <row r="154" spans="1:3" ht="14.25">
      <c r="A154" s="12" t="s">
        <v>36</v>
      </c>
      <c r="B154" s="13"/>
      <c r="C154" s="7">
        <f>SUM(C155:C162)</f>
        <v>5131153000</v>
      </c>
    </row>
    <row r="155" spans="1:3" ht="14.25">
      <c r="A155" s="14"/>
      <c r="B155" s="6" t="s">
        <v>37</v>
      </c>
      <c r="C155" s="8">
        <v>292187000</v>
      </c>
    </row>
    <row r="156" spans="1:3" ht="14.25">
      <c r="A156" s="15"/>
      <c r="B156" s="6" t="s">
        <v>38</v>
      </c>
      <c r="C156" s="8">
        <v>1610559000</v>
      </c>
    </row>
    <row r="157" spans="1:3" ht="14.25">
      <c r="A157" s="15"/>
      <c r="B157" s="6" t="s">
        <v>39</v>
      </c>
      <c r="C157" s="8">
        <v>686186000</v>
      </c>
    </row>
    <row r="158" spans="1:3" ht="14.25">
      <c r="A158" s="15"/>
      <c r="B158" s="6" t="s">
        <v>40</v>
      </c>
      <c r="C158" s="8">
        <v>783639000</v>
      </c>
    </row>
    <row r="159" spans="1:3" ht="14.25">
      <c r="A159" s="15"/>
      <c r="B159" s="6" t="s">
        <v>41</v>
      </c>
      <c r="C159" s="8">
        <v>157303000</v>
      </c>
    </row>
    <row r="160" spans="1:3" ht="14.25">
      <c r="A160" s="15"/>
      <c r="B160" s="6" t="s">
        <v>42</v>
      </c>
      <c r="C160" s="8">
        <v>1155657000</v>
      </c>
    </row>
    <row r="161" spans="1:3" ht="14.25">
      <c r="A161" s="15"/>
      <c r="B161" s="6" t="s">
        <v>43</v>
      </c>
      <c r="C161" s="8">
        <v>219890000</v>
      </c>
    </row>
    <row r="162" spans="1:3" ht="14.25">
      <c r="A162" s="16"/>
      <c r="B162" s="6" t="s">
        <v>53</v>
      </c>
      <c r="C162" s="8">
        <v>225732000</v>
      </c>
    </row>
    <row r="163" spans="1:3" ht="14.25">
      <c r="A163" s="12" t="s">
        <v>44</v>
      </c>
      <c r="B163" s="13"/>
      <c r="C163" s="7">
        <f>SUM(C164:C166)</f>
        <v>4000</v>
      </c>
    </row>
    <row r="164" spans="1:3" ht="14.25">
      <c r="A164" s="14"/>
      <c r="B164" s="6" t="s">
        <v>45</v>
      </c>
      <c r="C164" s="8">
        <v>2000</v>
      </c>
    </row>
    <row r="165" spans="1:3" ht="14.25">
      <c r="A165" s="31"/>
      <c r="B165" s="6" t="s">
        <v>46</v>
      </c>
      <c r="C165" s="8">
        <v>1000</v>
      </c>
    </row>
    <row r="166" spans="1:3" ht="14.25">
      <c r="A166" s="31"/>
      <c r="B166" s="6" t="s">
        <v>47</v>
      </c>
      <c r="C166" s="8">
        <v>1000</v>
      </c>
    </row>
    <row r="167" spans="1:3" ht="14.25">
      <c r="A167" s="12" t="s">
        <v>48</v>
      </c>
      <c r="B167" s="13"/>
      <c r="C167" s="7">
        <f>SUM(C168)</f>
        <v>6351123000</v>
      </c>
    </row>
    <row r="168" spans="1:3" ht="14.25">
      <c r="A168" s="1"/>
      <c r="B168" s="6" t="s">
        <v>48</v>
      </c>
      <c r="C168" s="8">
        <v>6351123000</v>
      </c>
    </row>
    <row r="169" spans="1:3" ht="14.25">
      <c r="A169" s="12" t="s">
        <v>49</v>
      </c>
      <c r="B169" s="13"/>
      <c r="C169" s="7">
        <f>SUM(C170:C171)</f>
        <v>294691000</v>
      </c>
    </row>
    <row r="170" spans="1:3" ht="14.25">
      <c r="A170" s="14"/>
      <c r="B170" s="6" t="s">
        <v>50</v>
      </c>
      <c r="C170" s="8">
        <v>2000</v>
      </c>
    </row>
    <row r="171" spans="1:3" ht="14.25">
      <c r="A171" s="15"/>
      <c r="B171" s="6" t="s">
        <v>51</v>
      </c>
      <c r="C171" s="8">
        <v>294689000</v>
      </c>
    </row>
    <row r="172" spans="1:3" ht="14.25">
      <c r="A172" s="12" t="s">
        <v>52</v>
      </c>
      <c r="B172" s="13"/>
      <c r="C172" s="7">
        <f>SUM(C173)</f>
        <v>20000000</v>
      </c>
    </row>
    <row r="173" spans="1:3" ht="14.25">
      <c r="A173" s="1"/>
      <c r="B173" s="6" t="s">
        <v>52</v>
      </c>
      <c r="C173" s="8">
        <v>20000000</v>
      </c>
    </row>
  </sheetData>
  <sheetProtection formatCells="0" formatColumns="0" formatRows="0" insertColumns="0" insertRows="0"/>
  <mergeCells count="76">
    <mergeCell ref="C60:E60"/>
    <mergeCell ref="A163:B163"/>
    <mergeCell ref="A164:A166"/>
    <mergeCell ref="A167:B167"/>
    <mergeCell ref="A169:B169"/>
    <mergeCell ref="A170:A171"/>
    <mergeCell ref="A130:A133"/>
    <mergeCell ref="A134:B134"/>
    <mergeCell ref="A135:A138"/>
    <mergeCell ref="A139:B139"/>
    <mergeCell ref="A172:B172"/>
    <mergeCell ref="A145:B145"/>
    <mergeCell ref="A147:B147"/>
    <mergeCell ref="A148:A151"/>
    <mergeCell ref="A152:B152"/>
    <mergeCell ref="A154:B154"/>
    <mergeCell ref="A155:A162"/>
    <mergeCell ref="A142:A144"/>
    <mergeCell ref="A117:B118"/>
    <mergeCell ref="A119:B119"/>
    <mergeCell ref="A120:B120"/>
    <mergeCell ref="A122:B122"/>
    <mergeCell ref="A123:A128"/>
    <mergeCell ref="A129:B129"/>
    <mergeCell ref="A53:B53"/>
    <mergeCell ref="A30:B30"/>
    <mergeCell ref="A37:B37"/>
    <mergeCell ref="A141:B141"/>
    <mergeCell ref="A110:B110"/>
    <mergeCell ref="A90:B90"/>
    <mergeCell ref="A112:B112"/>
    <mergeCell ref="A88:B88"/>
    <mergeCell ref="A60:B61"/>
    <mergeCell ref="A113:A114"/>
    <mergeCell ref="A95:B95"/>
    <mergeCell ref="A97:B97"/>
    <mergeCell ref="A65:B65"/>
    <mergeCell ref="A66:A71"/>
    <mergeCell ref="A73:A76"/>
    <mergeCell ref="A91:A94"/>
    <mergeCell ref="A77:B77"/>
    <mergeCell ref="A78:A81"/>
    <mergeCell ref="A82:B82"/>
    <mergeCell ref="A84:B84"/>
    <mergeCell ref="A85:A87"/>
    <mergeCell ref="A115:B115"/>
    <mergeCell ref="A98:A105"/>
    <mergeCell ref="A106:B106"/>
    <mergeCell ref="A107:A109"/>
    <mergeCell ref="C1:D1"/>
    <mergeCell ref="C2:E2"/>
    <mergeCell ref="A1:B1"/>
    <mergeCell ref="A62:B62"/>
    <mergeCell ref="A63:B63"/>
    <mergeCell ref="A72:B72"/>
    <mergeCell ref="A2:B3"/>
    <mergeCell ref="A4:B4"/>
    <mergeCell ref="A5:B5"/>
    <mergeCell ref="A7:B7"/>
    <mergeCell ref="A8:A13"/>
    <mergeCell ref="A14:B14"/>
    <mergeCell ref="A15:A18"/>
    <mergeCell ref="A19:B19"/>
    <mergeCell ref="A20:A23"/>
    <mergeCell ref="A26:B26"/>
    <mergeCell ref="A24:B24"/>
    <mergeCell ref="A49:A52"/>
    <mergeCell ref="A55:B55"/>
    <mergeCell ref="A56:A57"/>
    <mergeCell ref="A58:B58"/>
    <mergeCell ref="A27:A29"/>
    <mergeCell ref="A32:B32"/>
    <mergeCell ref="A33:A36"/>
    <mergeCell ref="A39:B39"/>
    <mergeCell ref="A40:A47"/>
    <mergeCell ref="A48:B48"/>
  </mergeCells>
  <printOptions/>
  <pageMargins left="0.7874015748031497" right="0.7874015748031497" top="0.7874015748031497" bottom="0.7874015748031497" header="0.5118110236220472" footer="0.5118110236220472"/>
  <pageSetup firstPageNumber="206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9" max="4" man="1"/>
    <brk id="116" max="4" man="1"/>
  </rowBreaks>
  <ignoredErrors>
    <ignoredError sqref="C55:E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2011-03-29T05:03:52Z</cp:lastPrinted>
  <dcterms:created xsi:type="dcterms:W3CDTF">2000-06-28T06:42:19Z</dcterms:created>
  <dcterms:modified xsi:type="dcterms:W3CDTF">2014-06-02T10:36:11Z</dcterms:modified>
  <cp:category/>
  <cp:version/>
  <cp:contentType/>
  <cp:contentStatus/>
</cp:coreProperties>
</file>