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45" windowHeight="1485" activeTab="0"/>
  </bookViews>
  <sheets>
    <sheet name="02-07" sheetId="1" r:id="rId1"/>
  </sheets>
  <definedNames/>
  <calcPr fullCalcOnLoad="1"/>
</workbook>
</file>

<file path=xl/sharedStrings.xml><?xml version="1.0" encoding="utf-8"?>
<sst xmlns="http://schemas.openxmlformats.org/spreadsheetml/2006/main" count="71" uniqueCount="54">
  <si>
    <t>（内）乳児死亡</t>
  </si>
  <si>
    <t>数</t>
  </si>
  <si>
    <t>率</t>
  </si>
  <si>
    <t>西八代郡</t>
  </si>
  <si>
    <t>南巨摩郡</t>
  </si>
  <si>
    <t>中巨摩郡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</si>
  <si>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</si>
  <si>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</si>
  <si>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</si>
  <si>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</si>
  <si>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</si>
  <si>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</si>
  <si>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</si>
  <si>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</si>
  <si>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</si>
  <si>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7　市町村別人口動態</t>
  </si>
  <si>
    <t>出　　　　　生</t>
  </si>
  <si>
    <t>死　　　　　亡</t>
  </si>
  <si>
    <t>市　部</t>
  </si>
  <si>
    <t>郡　部</t>
  </si>
  <si>
    <t>年及び市町村／区分</t>
  </si>
  <si>
    <t>南アルプス市</t>
  </si>
  <si>
    <t>富士河口湖町</t>
  </si>
  <si>
    <t>甲府市</t>
  </si>
  <si>
    <t>富士吉田市</t>
  </si>
  <si>
    <t>都留市</t>
  </si>
  <si>
    <t>山梨市</t>
  </si>
  <si>
    <t>大月市</t>
  </si>
  <si>
    <t>韮崎市</t>
  </si>
  <si>
    <t>北杜市</t>
  </si>
  <si>
    <t>甲斐市</t>
  </si>
  <si>
    <t>笛吹市</t>
  </si>
  <si>
    <t>早川町</t>
  </si>
  <si>
    <t>身延町</t>
  </si>
  <si>
    <t>南部町</t>
  </si>
  <si>
    <t>昭和町</t>
  </si>
  <si>
    <t>上野原市</t>
  </si>
  <si>
    <t>甲州市</t>
  </si>
  <si>
    <t>市川三郷町</t>
  </si>
  <si>
    <t>中央市</t>
  </si>
  <si>
    <t>人口</t>
  </si>
  <si>
    <t>富士川町</t>
  </si>
  <si>
    <t>-</t>
  </si>
  <si>
    <t>平成23年</t>
  </si>
  <si>
    <t>-</t>
  </si>
  <si>
    <t>平成24年</t>
  </si>
  <si>
    <t>【各割合算出方法】…人口1,000人あたりの数値で算出</t>
  </si>
  <si>
    <t>出生率＝(出生数)／(総人口)×1,000　　　　　　　　死亡率＝(死亡数)／(総人口)×1,000</t>
  </si>
  <si>
    <t>乳児死亡率＝(乳児死亡数)／(出生数)×1,000　</t>
  </si>
  <si>
    <t>平成25年</t>
  </si>
  <si>
    <t>※ 市町村別の各諸率については、「山梨県常住人口（総人口）」を用いて算出した参考値である。</t>
  </si>
  <si>
    <t>※ 市町村の人口は、山梨県企画県民部統計調査課「山梨県常住人口（総人口）」</t>
  </si>
  <si>
    <t>　  （平成25年10月1日）を用いている。</t>
  </si>
  <si>
    <t>（資料）山梨県 平成25年「人口動態統計結果報告」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</si>
</sst>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0000_ "/>
    <numFmt numFmtId="180" formatCode="0.0000_ "/>
    <numFmt numFmtId="181" formatCode="0.000_ "/>
    <numFmt numFmtId="182" formatCode="0.00_ "/>
    <numFmt numFmtId="183" formatCode="0.0_ "/>
    <numFmt numFmtId="184" formatCode="0.0_);[Red]\(0.0\)"/>
    <numFmt numFmtId="185" formatCode="0_);[Red]\(0\)"/>
    <numFmt numFmtId="186" formatCode="#,##0_);[Red]\(#,##0\)"/>
    <numFmt numFmtId="187" formatCode="_-* #,##0_-;\-* #,##0_-;_-* &quot;-&quot;_-;_-@_-"/>
    <numFmt numFmtId="188" formatCode="_ * #,##0.0_ ;_ * \-#,##0.0_ ;_ * &quot;-&quot;?_ ;_ @_ "/>
    <numFmt numFmtId="189" formatCode="_ * #,##0.0_ ;_ * \-#,##0.0_ ;_ * &quot;-&quot;_ ;_ @_ "/>
    <numFmt numFmtId="190" formatCode="&quot;¥&quot;#,##0_);[Red]\(&quot;¥&quot;#,##0\)"/>
    <numFmt numFmtId="191" formatCode="#,##0.0"/>
    <numFmt numFmtId="192" formatCode="#,##0.0;[Red]\-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color rgb="FF00B05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176" fontId="3" fillId="0" borderId="0">
      <alignment vertical="center" wrapText="1"/>
      <protection/>
    </xf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/>
      <protection locked="0"/>
    </xf>
    <xf numFmtId="184" fontId="2" fillId="0" borderId="10" xfId="0" applyNumberFormat="1" applyFont="1" applyBorder="1" applyAlignment="1" applyProtection="1">
      <alignment horizontal="center"/>
      <protection locked="0"/>
    </xf>
    <xf numFmtId="0" fontId="2" fillId="0" borderId="10" xfId="0" applyNumberFormat="1" applyFont="1" applyBorder="1" applyAlignment="1" applyProtection="1" quotePrefix="1">
      <alignment horizontal="center"/>
      <protection locked="0"/>
    </xf>
    <xf numFmtId="0" fontId="2" fillId="0" borderId="1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38" fontId="2" fillId="0" borderId="10" xfId="48" applyFont="1" applyBorder="1" applyAlignment="1" applyProtection="1">
      <alignment/>
      <protection/>
    </xf>
    <xf numFmtId="184" fontId="0" fillId="0" borderId="0" xfId="0" applyNumberFormat="1" applyFont="1" applyAlignment="1" applyProtection="1">
      <alignment/>
      <protection locked="0"/>
    </xf>
    <xf numFmtId="38" fontId="2" fillId="0" borderId="10" xfId="48" applyFont="1" applyBorder="1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189" fontId="2" fillId="0" borderId="10" xfId="60" applyNumberFormat="1" applyFont="1" applyBorder="1" applyAlignment="1">
      <alignment horizontal="right" vertical="center"/>
      <protection/>
    </xf>
    <xf numFmtId="188" fontId="2" fillId="0" borderId="10" xfId="60" applyNumberFormat="1" applyFont="1" applyBorder="1" applyAlignment="1">
      <alignment horizontal="right" vertical="center"/>
      <protection/>
    </xf>
    <xf numFmtId="189" fontId="2" fillId="0" borderId="10" xfId="60" applyNumberFormat="1" applyFont="1" applyBorder="1" applyAlignment="1">
      <alignment horizontal="right"/>
      <protection/>
    </xf>
    <xf numFmtId="188" fontId="2" fillId="0" borderId="10" xfId="60" applyNumberFormat="1" applyFont="1" applyBorder="1" applyAlignment="1">
      <alignment horizontal="right"/>
      <protection/>
    </xf>
    <xf numFmtId="3" fontId="2" fillId="0" borderId="10" xfId="60" applyNumberFormat="1" applyFont="1" applyBorder="1" applyAlignment="1">
      <alignment/>
      <protection/>
    </xf>
    <xf numFmtId="3" fontId="2" fillId="0" borderId="10" xfId="60" applyNumberFormat="1" applyFont="1" applyBorder="1" applyAlignment="1">
      <alignment horizontal="right"/>
      <protection/>
    </xf>
    <xf numFmtId="3" fontId="2" fillId="0" borderId="10" xfId="48" applyNumberFormat="1" applyFont="1" applyBorder="1" applyAlignment="1" applyProtection="1">
      <alignment/>
      <protection/>
    </xf>
    <xf numFmtId="3" fontId="2" fillId="0" borderId="10" xfId="60" applyNumberFormat="1" applyFont="1" applyBorder="1" applyAlignment="1">
      <alignment horizontal="right" vertical="center"/>
      <protection/>
    </xf>
    <xf numFmtId="38" fontId="2" fillId="0" borderId="10" xfId="48" applyFont="1" applyBorder="1" applyAlignment="1" applyProtection="1">
      <alignment/>
      <protection locked="0"/>
    </xf>
    <xf numFmtId="38" fontId="2" fillId="33" borderId="10" xfId="48" applyFont="1" applyFill="1" applyBorder="1" applyAlignment="1" applyProtection="1">
      <alignment/>
      <protection/>
    </xf>
    <xf numFmtId="192" fontId="2" fillId="0" borderId="10" xfId="48" applyNumberFormat="1" applyFont="1" applyBorder="1" applyAlignment="1" applyProtection="1">
      <alignment/>
      <protection locked="0"/>
    </xf>
    <xf numFmtId="192" fontId="2" fillId="33" borderId="10" xfId="48" applyNumberFormat="1" applyFont="1" applyFill="1" applyBorder="1" applyAlignment="1" applyProtection="1">
      <alignment horizontal="right" vertical="center"/>
      <protection locked="0"/>
    </xf>
    <xf numFmtId="189" fontId="2" fillId="0" borderId="10" xfId="60" applyNumberFormat="1" applyFont="1" applyBorder="1" applyAlignment="1" applyProtection="1">
      <alignment horizontal="right" vertical="center"/>
      <protection locked="0"/>
    </xf>
    <xf numFmtId="41" fontId="2" fillId="0" borderId="10" xfId="48" applyNumberFormat="1" applyFont="1" applyBorder="1" applyAlignment="1" applyProtection="1">
      <alignment/>
      <protection/>
    </xf>
    <xf numFmtId="41" fontId="2" fillId="0" borderId="10" xfId="48" applyNumberFormat="1" applyFont="1" applyBorder="1" applyAlignment="1" applyProtection="1">
      <alignment horizontal="right"/>
      <protection/>
    </xf>
    <xf numFmtId="41" fontId="2" fillId="0" borderId="10" xfId="60" applyNumberFormat="1" applyFont="1" applyBorder="1" applyAlignment="1">
      <alignment horizontal="right"/>
      <protection/>
    </xf>
    <xf numFmtId="41" fontId="4" fillId="0" borderId="10" xfId="60" applyNumberFormat="1" applyFont="1" applyBorder="1" applyAlignment="1">
      <alignment horizontal="right" vertical="center"/>
      <protection/>
    </xf>
    <xf numFmtId="41" fontId="4" fillId="0" borderId="0" xfId="60" applyNumberFormat="1" applyFont="1" applyBorder="1" applyAlignment="1">
      <alignment horizontal="right" vertical="center"/>
      <protection/>
    </xf>
    <xf numFmtId="0" fontId="2" fillId="0" borderId="0" xfId="0" applyFont="1" applyFill="1" applyBorder="1" applyAlignment="1" applyProtection="1">
      <alignment shrinkToFit="1"/>
      <protection locked="0"/>
    </xf>
    <xf numFmtId="0" fontId="2" fillId="0" borderId="0" xfId="0" applyFont="1" applyAlignment="1" applyProtection="1">
      <alignment/>
      <protection locked="0"/>
    </xf>
    <xf numFmtId="38" fontId="41" fillId="0" borderId="10" xfId="48" applyFont="1" applyBorder="1" applyAlignment="1" applyProtection="1">
      <alignment/>
      <protection locked="0"/>
    </xf>
    <xf numFmtId="38" fontId="41" fillId="0" borderId="10" xfId="48" applyFont="1" applyBorder="1" applyAlignment="1" applyProtection="1">
      <alignment/>
      <protection locked="0"/>
    </xf>
    <xf numFmtId="192" fontId="41" fillId="0" borderId="10" xfId="48" applyNumberFormat="1" applyFont="1" applyBorder="1" applyAlignment="1" applyProtection="1">
      <alignment/>
      <protection locked="0"/>
    </xf>
    <xf numFmtId="38" fontId="2" fillId="0" borderId="11" xfId="48" applyFont="1" applyBorder="1" applyAlignment="1" applyProtection="1">
      <alignment horizontal="center" vertical="center"/>
      <protection locked="0"/>
    </xf>
    <xf numFmtId="38" fontId="2" fillId="0" borderId="12" xfId="48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42" fillId="0" borderId="14" xfId="0" applyFont="1" applyBorder="1" applyAlignment="1" applyProtection="1">
      <alignment horizontal="center"/>
      <protection locked="0"/>
    </xf>
    <xf numFmtId="0" fontId="42" fillId="0" borderId="15" xfId="0" applyFont="1" applyBorder="1" applyAlignment="1" applyProtection="1">
      <alignment horizontal="center"/>
      <protection locked="0"/>
    </xf>
    <xf numFmtId="0" fontId="42" fillId="0" borderId="16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42" fillId="0" borderId="10" xfId="0" applyFont="1" applyBorder="1" applyAlignment="1" applyProtection="1">
      <alignment horizontal="center"/>
      <protection locked="0"/>
    </xf>
    <xf numFmtId="0" fontId="42" fillId="0" borderId="10" xfId="0" applyFont="1" applyBorder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7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42" fillId="0" borderId="14" xfId="0" applyNumberFormat="1" applyFont="1" applyBorder="1" applyAlignment="1" applyProtection="1" quotePrefix="1">
      <alignment horizontal="center"/>
      <protection locked="0"/>
    </xf>
    <xf numFmtId="0" fontId="42" fillId="0" borderId="15" xfId="0" applyNumberFormat="1" applyFont="1" applyBorder="1" applyAlignment="1" applyProtection="1" quotePrefix="1">
      <alignment horizontal="center"/>
      <protection locked="0"/>
    </xf>
    <xf numFmtId="0" fontId="42" fillId="0" borderId="16" xfId="0" applyNumberFormat="1" applyFont="1" applyBorder="1" applyAlignment="1" applyProtection="1" quotePrefix="1">
      <alignment horizontal="center"/>
      <protection locked="0"/>
    </xf>
    <xf numFmtId="0" fontId="2" fillId="0" borderId="0" xfId="0" applyFont="1" applyFill="1" applyBorder="1" applyAlignment="1" applyProtection="1">
      <alignment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55"/>
  <sheetViews>
    <sheetView tabSelected="1" view="pageBreakPreview" zoomScaleNormal="85" zoomScaleSheetLayoutView="100" zoomScalePageLayoutView="0" workbookViewId="0" topLeftCell="A1">
      <pane ySplit="3" topLeftCell="A40" activePane="bottomLeft" state="frozen"/>
      <selection pane="topLeft" activeCell="A1" sqref="A1"/>
      <selection pane="bottomLeft" activeCell="A56" sqref="A56"/>
    </sheetView>
  </sheetViews>
  <sheetFormatPr defaultColWidth="9.00390625" defaultRowHeight="15.75" customHeight="1"/>
  <cols>
    <col min="1" max="1" width="21.625" style="5" customWidth="1"/>
    <col min="2" max="2" width="9.625" style="9" customWidth="1"/>
    <col min="3" max="3" width="9.625" style="5" customWidth="1"/>
    <col min="4" max="4" width="9.625" style="7" customWidth="1"/>
    <col min="5" max="5" width="9.625" style="5" customWidth="1"/>
    <col min="6" max="6" width="9.625" style="7" customWidth="1"/>
    <col min="7" max="7" width="9.625" style="5" customWidth="1"/>
    <col min="8" max="8" width="9.625" style="7" customWidth="1"/>
    <col min="9" max="16384" width="9.00390625" style="5" customWidth="1"/>
  </cols>
  <sheetData>
    <row r="1" spans="1:8" ht="15.75" customHeight="1">
      <c r="A1" s="35" t="s">
        <v>15</v>
      </c>
      <c r="B1" s="35"/>
      <c r="C1" s="35"/>
      <c r="D1" s="35"/>
      <c r="E1" s="35"/>
      <c r="F1" s="35"/>
      <c r="G1" s="35"/>
      <c r="H1" s="35"/>
    </row>
    <row r="2" spans="1:8" ht="15.75" customHeight="1">
      <c r="A2" s="47" t="s">
        <v>20</v>
      </c>
      <c r="B2" s="33" t="s">
        <v>40</v>
      </c>
      <c r="C2" s="39" t="s">
        <v>16</v>
      </c>
      <c r="D2" s="41"/>
      <c r="E2" s="39" t="s">
        <v>17</v>
      </c>
      <c r="F2" s="41"/>
      <c r="G2" s="39" t="s">
        <v>0</v>
      </c>
      <c r="H2" s="41"/>
    </row>
    <row r="3" spans="1:8" ht="15.75" customHeight="1">
      <c r="A3" s="48"/>
      <c r="B3" s="34"/>
      <c r="C3" s="1" t="s">
        <v>1</v>
      </c>
      <c r="D3" s="2" t="s">
        <v>2</v>
      </c>
      <c r="E3" s="1" t="s">
        <v>1</v>
      </c>
      <c r="F3" s="2" t="s">
        <v>2</v>
      </c>
      <c r="G3" s="1" t="s">
        <v>1</v>
      </c>
      <c r="H3" s="2" t="s">
        <v>2</v>
      </c>
    </row>
    <row r="4" spans="1:8" ht="15.75" customHeight="1">
      <c r="A4" s="1" t="s">
        <v>43</v>
      </c>
      <c r="B4" s="8">
        <v>857690</v>
      </c>
      <c r="C4" s="18">
        <v>6412</v>
      </c>
      <c r="D4" s="20">
        <v>7.475894553976378</v>
      </c>
      <c r="E4" s="18">
        <v>9358</v>
      </c>
      <c r="F4" s="20">
        <v>10.315589238194494</v>
      </c>
      <c r="G4" s="18">
        <v>9</v>
      </c>
      <c r="H4" s="20">
        <f>G4/C4*1000</f>
        <v>1.4036182158452901</v>
      </c>
    </row>
    <row r="5" spans="1:8" ht="15.75" customHeight="1">
      <c r="A5" s="1" t="s">
        <v>45</v>
      </c>
      <c r="B5" s="8">
        <v>851681</v>
      </c>
      <c r="C5" s="6">
        <v>6336</v>
      </c>
      <c r="D5" s="21">
        <f>C5/B5*1000</f>
        <v>7.439405129385298</v>
      </c>
      <c r="E5" s="19">
        <v>9555</v>
      </c>
      <c r="F5" s="21">
        <f>E5/B5*1000</f>
        <v>11.218989269456522</v>
      </c>
      <c r="G5" s="19">
        <v>13</v>
      </c>
      <c r="H5" s="21">
        <f>G5/C5*1000</f>
        <v>2.051767676767677</v>
      </c>
    </row>
    <row r="6" spans="1:8" ht="15.75" customHeight="1">
      <c r="A6" s="1" t="s">
        <v>49</v>
      </c>
      <c r="B6" s="30">
        <v>845956</v>
      </c>
      <c r="C6" s="31">
        <v>6198</v>
      </c>
      <c r="D6" s="32">
        <f>C6/B6*1000</f>
        <v>7.326622188388049</v>
      </c>
      <c r="E6" s="31">
        <v>9441</v>
      </c>
      <c r="F6" s="32">
        <f>E6/B6*1000</f>
        <v>11.160154901673373</v>
      </c>
      <c r="G6" s="31">
        <v>14</v>
      </c>
      <c r="H6" s="32">
        <f>G6/C6*1000</f>
        <v>2.258793159083575</v>
      </c>
    </row>
    <row r="7" spans="1:8" ht="15.75" customHeight="1">
      <c r="A7" s="39"/>
      <c r="B7" s="40"/>
      <c r="C7" s="40"/>
      <c r="D7" s="40"/>
      <c r="E7" s="40"/>
      <c r="F7" s="40"/>
      <c r="G7" s="40"/>
      <c r="H7" s="41"/>
    </row>
    <row r="8" spans="1:8" ht="15.75" customHeight="1">
      <c r="A8" s="1" t="s">
        <v>18</v>
      </c>
      <c r="B8" s="8">
        <v>722332</v>
      </c>
      <c r="C8" s="6">
        <v>5264</v>
      </c>
      <c r="D8" s="22">
        <f>C8/B8*1000</f>
        <v>7.2875076834475</v>
      </c>
      <c r="E8" s="16">
        <v>7910</v>
      </c>
      <c r="F8" s="12">
        <f>E8/B8*1000</f>
        <v>10.950643194542122</v>
      </c>
      <c r="G8" s="23">
        <v>13</v>
      </c>
      <c r="H8" s="11">
        <f aca="true" t="shared" si="0" ref="H8:H25">G8/C8*1000</f>
        <v>2.4696048632218845</v>
      </c>
    </row>
    <row r="9" spans="1:8" ht="15.75" customHeight="1">
      <c r="A9" s="1" t="s">
        <v>19</v>
      </c>
      <c r="B9" s="8">
        <v>123624</v>
      </c>
      <c r="C9" s="6">
        <v>934</v>
      </c>
      <c r="D9" s="22">
        <f aca="true" t="shared" si="1" ref="D9:D22">C9/B9*1000</f>
        <v>7.555167281434026</v>
      </c>
      <c r="E9" s="16">
        <v>1531</v>
      </c>
      <c r="F9" s="12">
        <f>E9/B9*1000</f>
        <v>12.384326667960913</v>
      </c>
      <c r="G9" s="24">
        <v>1</v>
      </c>
      <c r="H9" s="11">
        <f t="shared" si="0"/>
        <v>1.0706638115631693</v>
      </c>
    </row>
    <row r="10" spans="1:8" ht="15.75" customHeight="1">
      <c r="A10" s="3" t="s">
        <v>23</v>
      </c>
      <c r="B10" s="14">
        <v>195481</v>
      </c>
      <c r="C10" s="14">
        <v>1536</v>
      </c>
      <c r="D10" s="22">
        <f t="shared" si="1"/>
        <v>7.857541142105882</v>
      </c>
      <c r="E10" s="15">
        <v>2101</v>
      </c>
      <c r="F10" s="12">
        <f>E10/B10*1000</f>
        <v>10.747847616903945</v>
      </c>
      <c r="G10" s="25">
        <v>2</v>
      </c>
      <c r="H10" s="11">
        <f t="shared" si="0"/>
        <v>1.3020833333333333</v>
      </c>
    </row>
    <row r="11" spans="1:8" ht="15.75" customHeight="1">
      <c r="A11" s="3" t="s">
        <v>24</v>
      </c>
      <c r="B11" s="15">
        <v>49423</v>
      </c>
      <c r="C11" s="14">
        <v>382</v>
      </c>
      <c r="D11" s="22">
        <f t="shared" si="1"/>
        <v>7.729194909252778</v>
      </c>
      <c r="E11" s="15">
        <v>525</v>
      </c>
      <c r="F11" s="12">
        <f>E11/B11*1000</f>
        <v>10.622584626590859</v>
      </c>
      <c r="G11" s="25">
        <v>0</v>
      </c>
      <c r="H11" s="13">
        <v>0</v>
      </c>
    </row>
    <row r="12" spans="1:8" ht="15.75" customHeight="1">
      <c r="A12" s="3" t="s">
        <v>25</v>
      </c>
      <c r="B12" s="15">
        <v>33107</v>
      </c>
      <c r="C12" s="14">
        <v>211</v>
      </c>
      <c r="D12" s="22">
        <f t="shared" si="1"/>
        <v>6.3732745340864465</v>
      </c>
      <c r="E12" s="15">
        <v>349</v>
      </c>
      <c r="F12" s="12">
        <f>E12/B12*1000</f>
        <v>10.541577309934455</v>
      </c>
      <c r="G12" s="25">
        <v>2</v>
      </c>
      <c r="H12" s="13">
        <f t="shared" si="0"/>
        <v>9.47867298578199</v>
      </c>
    </row>
    <row r="13" spans="1:8" ht="15.75" customHeight="1">
      <c r="A13" s="3" t="s">
        <v>26</v>
      </c>
      <c r="B13" s="15">
        <v>35724</v>
      </c>
      <c r="C13" s="14">
        <v>211</v>
      </c>
      <c r="D13" s="22">
        <f t="shared" si="1"/>
        <v>5.906393460978614</v>
      </c>
      <c r="E13" s="15">
        <v>421</v>
      </c>
      <c r="F13" s="12">
        <f aca="true" t="shared" si="2" ref="F13:F22">E13/B13*1000</f>
        <v>11.78479453588624</v>
      </c>
      <c r="G13" s="25">
        <v>2</v>
      </c>
      <c r="H13" s="13">
        <f t="shared" si="0"/>
        <v>9.47867298578199</v>
      </c>
    </row>
    <row r="14" spans="1:8" ht="15.75" customHeight="1">
      <c r="A14" s="3" t="s">
        <v>27</v>
      </c>
      <c r="B14" s="15">
        <v>26531</v>
      </c>
      <c r="C14" s="14">
        <v>103</v>
      </c>
      <c r="D14" s="22">
        <f t="shared" si="1"/>
        <v>3.8822509517168595</v>
      </c>
      <c r="E14" s="15">
        <v>389</v>
      </c>
      <c r="F14" s="12">
        <f>E14/B14*1000</f>
        <v>14.662093400173381</v>
      </c>
      <c r="G14" s="25">
        <v>0</v>
      </c>
      <c r="H14" s="13">
        <v>0</v>
      </c>
    </row>
    <row r="15" spans="1:8" ht="15.75" customHeight="1">
      <c r="A15" s="3" t="s">
        <v>28</v>
      </c>
      <c r="B15" s="15">
        <v>31742</v>
      </c>
      <c r="C15" s="14">
        <v>203</v>
      </c>
      <c r="D15" s="22">
        <f t="shared" si="1"/>
        <v>6.395312204649991</v>
      </c>
      <c r="E15" s="15">
        <v>315</v>
      </c>
      <c r="F15" s="12">
        <f t="shared" si="2"/>
        <v>9.923760317560332</v>
      </c>
      <c r="G15" s="25">
        <v>0</v>
      </c>
      <c r="H15" s="13">
        <v>0</v>
      </c>
    </row>
    <row r="16" spans="1:8" ht="15.75" customHeight="1">
      <c r="A16" s="4" t="s">
        <v>21</v>
      </c>
      <c r="B16" s="15">
        <v>71497</v>
      </c>
      <c r="C16" s="14">
        <v>533</v>
      </c>
      <c r="D16" s="22">
        <f t="shared" si="1"/>
        <v>7.454858245800523</v>
      </c>
      <c r="E16" s="15">
        <v>731</v>
      </c>
      <c r="F16" s="12">
        <f t="shared" si="2"/>
        <v>10.22420521140747</v>
      </c>
      <c r="G16" s="25">
        <v>1</v>
      </c>
      <c r="H16" s="13">
        <f t="shared" si="0"/>
        <v>1.876172607879925</v>
      </c>
    </row>
    <row r="17" spans="1:8" ht="15.75" customHeight="1">
      <c r="A17" s="4" t="s">
        <v>29</v>
      </c>
      <c r="B17" s="15">
        <v>46109</v>
      </c>
      <c r="C17" s="14">
        <v>222</v>
      </c>
      <c r="D17" s="22">
        <f t="shared" si="1"/>
        <v>4.814678262378277</v>
      </c>
      <c r="E17" s="15">
        <v>662</v>
      </c>
      <c r="F17" s="12">
        <f t="shared" si="2"/>
        <v>14.357283827452342</v>
      </c>
      <c r="G17" s="25">
        <v>0</v>
      </c>
      <c r="H17" s="13">
        <f t="shared" si="0"/>
        <v>0</v>
      </c>
    </row>
    <row r="18" spans="1:8" ht="15.75" customHeight="1">
      <c r="A18" s="4" t="s">
        <v>30</v>
      </c>
      <c r="B18" s="15">
        <v>73658</v>
      </c>
      <c r="C18" s="14">
        <v>750</v>
      </c>
      <c r="D18" s="22">
        <f t="shared" si="1"/>
        <v>10.182193380216678</v>
      </c>
      <c r="E18" s="15">
        <v>575</v>
      </c>
      <c r="F18" s="12">
        <f t="shared" si="2"/>
        <v>7.8063482581661185</v>
      </c>
      <c r="G18" s="25">
        <v>3</v>
      </c>
      <c r="H18" s="13">
        <f t="shared" si="0"/>
        <v>4</v>
      </c>
    </row>
    <row r="19" spans="1:8" ht="15.75" customHeight="1">
      <c r="A19" s="4" t="s">
        <v>31</v>
      </c>
      <c r="B19" s="15">
        <v>69799</v>
      </c>
      <c r="C19" s="14">
        <v>568</v>
      </c>
      <c r="D19" s="22">
        <f t="shared" si="1"/>
        <v>8.137652401896876</v>
      </c>
      <c r="E19" s="15">
        <v>785</v>
      </c>
      <c r="F19" s="12">
        <f t="shared" si="2"/>
        <v>11.246579463889168</v>
      </c>
      <c r="G19" s="25">
        <v>1</v>
      </c>
      <c r="H19" s="13">
        <f t="shared" si="0"/>
        <v>1.7605633802816902</v>
      </c>
    </row>
    <row r="20" spans="1:8" ht="15.75" customHeight="1">
      <c r="A20" s="4" t="s">
        <v>36</v>
      </c>
      <c r="B20" s="15">
        <v>25795</v>
      </c>
      <c r="C20" s="14">
        <v>118</v>
      </c>
      <c r="D20" s="22">
        <f t="shared" si="1"/>
        <v>4.574529947664276</v>
      </c>
      <c r="E20" s="15">
        <v>300</v>
      </c>
      <c r="F20" s="12">
        <f t="shared" si="2"/>
        <v>11.630160883892227</v>
      </c>
      <c r="G20" s="25">
        <v>0</v>
      </c>
      <c r="H20" s="13">
        <f t="shared" si="0"/>
        <v>0</v>
      </c>
    </row>
    <row r="21" spans="1:8" ht="15.75" customHeight="1">
      <c r="A21" s="4" t="s">
        <v>37</v>
      </c>
      <c r="B21" s="15">
        <v>32668</v>
      </c>
      <c r="C21" s="14">
        <v>190</v>
      </c>
      <c r="D21" s="22">
        <f t="shared" si="1"/>
        <v>5.816089139218808</v>
      </c>
      <c r="E21" s="15">
        <v>527</v>
      </c>
      <c r="F21" s="12">
        <f t="shared" si="2"/>
        <v>16.131994612464798</v>
      </c>
      <c r="G21" s="25">
        <v>0</v>
      </c>
      <c r="H21" s="13">
        <f t="shared" si="0"/>
        <v>0</v>
      </c>
    </row>
    <row r="22" spans="1:8" ht="15.75" customHeight="1">
      <c r="A22" s="4" t="s">
        <v>39</v>
      </c>
      <c r="B22" s="15">
        <v>30798</v>
      </c>
      <c r="C22" s="14">
        <v>237</v>
      </c>
      <c r="D22" s="22">
        <f t="shared" si="1"/>
        <v>7.695304889927917</v>
      </c>
      <c r="E22" s="15">
        <v>230</v>
      </c>
      <c r="F22" s="12">
        <f t="shared" si="2"/>
        <v>7.468017403727514</v>
      </c>
      <c r="G22" s="25">
        <v>2</v>
      </c>
      <c r="H22" s="13">
        <f t="shared" si="0"/>
        <v>8.438818565400844</v>
      </c>
    </row>
    <row r="23" spans="1:8" ht="15.75" customHeight="1">
      <c r="A23" s="36"/>
      <c r="B23" s="37"/>
      <c r="C23" s="37"/>
      <c r="D23" s="37"/>
      <c r="E23" s="37"/>
      <c r="F23" s="37"/>
      <c r="G23" s="37"/>
      <c r="H23" s="38"/>
    </row>
    <row r="24" spans="1:8" ht="15.75" customHeight="1">
      <c r="A24" s="1" t="s">
        <v>3</v>
      </c>
      <c r="B24" s="15">
        <v>16322</v>
      </c>
      <c r="C24" s="15">
        <v>71</v>
      </c>
      <c r="D24" s="12">
        <f>C24/B24*1000</f>
        <v>4.349957113098885</v>
      </c>
      <c r="E24" s="15">
        <v>247</v>
      </c>
      <c r="F24" s="12">
        <f>E24/B24*1000</f>
        <v>15.132949393456684</v>
      </c>
      <c r="G24" s="26">
        <v>0</v>
      </c>
      <c r="H24" s="13">
        <f t="shared" si="0"/>
        <v>0</v>
      </c>
    </row>
    <row r="25" spans="1:8" ht="15.75" customHeight="1">
      <c r="A25" s="3" t="s">
        <v>38</v>
      </c>
      <c r="B25" s="15">
        <v>16322</v>
      </c>
      <c r="C25" s="15">
        <v>71</v>
      </c>
      <c r="D25" s="12">
        <f>C25/B25*1000</f>
        <v>4.349957113098885</v>
      </c>
      <c r="E25" s="15">
        <v>247</v>
      </c>
      <c r="F25" s="12">
        <f>E25/B25*1000</f>
        <v>15.132949393456684</v>
      </c>
      <c r="G25" s="27">
        <v>0</v>
      </c>
      <c r="H25" s="13">
        <f t="shared" si="0"/>
        <v>0</v>
      </c>
    </row>
    <row r="26" spans="1:8" ht="15.75" customHeight="1">
      <c r="A26" s="36"/>
      <c r="B26" s="37"/>
      <c r="C26" s="37"/>
      <c r="D26" s="37"/>
      <c r="E26" s="37"/>
      <c r="F26" s="37"/>
      <c r="G26" s="37"/>
      <c r="H26" s="38"/>
    </row>
    <row r="27" spans="1:8" ht="15.75" customHeight="1">
      <c r="A27" s="1" t="s">
        <v>4</v>
      </c>
      <c r="B27" s="15">
        <v>38540</v>
      </c>
      <c r="C27" s="15">
        <v>165</v>
      </c>
      <c r="D27" s="12">
        <f>C27/B27*1000</f>
        <v>4.281266216917488</v>
      </c>
      <c r="E27" s="15">
        <v>678</v>
      </c>
      <c r="F27" s="12">
        <f>E27/B27*1000</f>
        <v>17.59211209133368</v>
      </c>
      <c r="G27" s="25" t="s">
        <v>42</v>
      </c>
      <c r="H27" s="13">
        <v>0</v>
      </c>
    </row>
    <row r="28" spans="1:8" ht="15.75" customHeight="1">
      <c r="A28" s="3" t="s">
        <v>32</v>
      </c>
      <c r="B28" s="15">
        <v>1135</v>
      </c>
      <c r="C28" s="15">
        <v>4</v>
      </c>
      <c r="D28" s="12">
        <f>C28/B28*1000</f>
        <v>3.524229074889868</v>
      </c>
      <c r="E28" s="15">
        <v>32</v>
      </c>
      <c r="F28" s="12">
        <f>E28/B28*1000</f>
        <v>28.193832599118945</v>
      </c>
      <c r="G28" s="25" t="s">
        <v>42</v>
      </c>
      <c r="H28" s="13">
        <v>0</v>
      </c>
    </row>
    <row r="29" spans="1:8" ht="15.75" customHeight="1">
      <c r="A29" s="3" t="s">
        <v>33</v>
      </c>
      <c r="B29" s="15">
        <v>13309</v>
      </c>
      <c r="C29" s="15">
        <v>41</v>
      </c>
      <c r="D29" s="12">
        <f>C29/B29*1000</f>
        <v>3.0806221353970997</v>
      </c>
      <c r="E29" s="15">
        <v>279</v>
      </c>
      <c r="F29" s="12">
        <f>E29/B29*1000</f>
        <v>20.963257945750993</v>
      </c>
      <c r="G29" s="25" t="s">
        <v>42</v>
      </c>
      <c r="H29" s="13">
        <v>0</v>
      </c>
    </row>
    <row r="30" spans="1:8" ht="15.75" customHeight="1">
      <c r="A30" s="3" t="s">
        <v>34</v>
      </c>
      <c r="B30" s="15">
        <v>8436</v>
      </c>
      <c r="C30" s="15">
        <v>39</v>
      </c>
      <c r="D30" s="12">
        <f>C30/B30*1000</f>
        <v>4.623044096728307</v>
      </c>
      <c r="E30" s="15">
        <v>137</v>
      </c>
      <c r="F30" s="12">
        <f>E30/B30*1000</f>
        <v>16.239924134660978</v>
      </c>
      <c r="G30" s="25" t="s">
        <v>42</v>
      </c>
      <c r="H30" s="13">
        <v>0</v>
      </c>
    </row>
    <row r="31" spans="1:8" ht="15.75" customHeight="1">
      <c r="A31" s="3" t="s">
        <v>41</v>
      </c>
      <c r="B31" s="15">
        <v>15660</v>
      </c>
      <c r="C31" s="15">
        <v>81</v>
      </c>
      <c r="D31" s="12">
        <f>C31/B31*1000</f>
        <v>5.172413793103448</v>
      </c>
      <c r="E31" s="15">
        <v>230</v>
      </c>
      <c r="F31" s="12">
        <f>E31/B31*1000</f>
        <v>14.687100893997446</v>
      </c>
      <c r="G31" s="25" t="s">
        <v>42</v>
      </c>
      <c r="H31" s="13">
        <v>0</v>
      </c>
    </row>
    <row r="32" spans="1:8" ht="15.75" customHeight="1">
      <c r="A32" s="49"/>
      <c r="B32" s="50"/>
      <c r="C32" s="50"/>
      <c r="D32" s="50"/>
      <c r="E32" s="50"/>
      <c r="F32" s="50"/>
      <c r="G32" s="50"/>
      <c r="H32" s="51"/>
    </row>
    <row r="33" spans="1:8" ht="15.75" customHeight="1">
      <c r="A33" s="1" t="s">
        <v>5</v>
      </c>
      <c r="B33" s="17">
        <v>18616</v>
      </c>
      <c r="C33" s="17">
        <v>202</v>
      </c>
      <c r="D33" s="10">
        <f>C33/B33*1000</f>
        <v>10.850880962612806</v>
      </c>
      <c r="E33" s="17">
        <v>123</v>
      </c>
      <c r="F33" s="10">
        <f>E33/B33*1000</f>
        <v>6.607219596046412</v>
      </c>
      <c r="G33" s="25">
        <v>1</v>
      </c>
      <c r="H33" s="13">
        <f>G33/C33*1000</f>
        <v>4.9504950495049505</v>
      </c>
    </row>
    <row r="34" spans="1:8" ht="15.75" customHeight="1">
      <c r="A34" s="3" t="s">
        <v>35</v>
      </c>
      <c r="B34" s="17">
        <v>18616</v>
      </c>
      <c r="C34" s="17">
        <v>202</v>
      </c>
      <c r="D34" s="10">
        <f>C34/B34*1000</f>
        <v>10.850880962612806</v>
      </c>
      <c r="E34" s="17">
        <v>123</v>
      </c>
      <c r="F34" s="10">
        <f>E34/B34*1000</f>
        <v>6.607219596046412</v>
      </c>
      <c r="G34" s="25">
        <v>1</v>
      </c>
      <c r="H34" s="13">
        <f>G34/C34*1000</f>
        <v>4.9504950495049505</v>
      </c>
    </row>
    <row r="35" spans="1:8" ht="15.75" customHeight="1">
      <c r="A35" s="36"/>
      <c r="B35" s="37"/>
      <c r="C35" s="37"/>
      <c r="D35" s="37"/>
      <c r="E35" s="37"/>
      <c r="F35" s="37"/>
      <c r="G35" s="37"/>
      <c r="H35" s="38"/>
    </row>
    <row r="36" spans="1:8" ht="15.75" customHeight="1">
      <c r="A36" s="1" t="s">
        <v>6</v>
      </c>
      <c r="B36" s="17">
        <v>48808</v>
      </c>
      <c r="C36" s="17">
        <v>491</v>
      </c>
      <c r="D36" s="10">
        <f aca="true" t="shared" si="3" ref="D36:D42">C36/B36*1000</f>
        <v>10.059826257990492</v>
      </c>
      <c r="E36" s="17">
        <v>456</v>
      </c>
      <c r="F36" s="10">
        <f aca="true" t="shared" si="4" ref="F36:F42">E36/B36*1000</f>
        <v>9.342730699885264</v>
      </c>
      <c r="G36" s="25" t="s">
        <v>42</v>
      </c>
      <c r="H36" s="13">
        <v>0</v>
      </c>
    </row>
    <row r="37" spans="1:8" ht="15.75" customHeight="1">
      <c r="A37" s="1" t="s">
        <v>7</v>
      </c>
      <c r="B37" s="17">
        <v>1847</v>
      </c>
      <c r="C37" s="17">
        <v>15</v>
      </c>
      <c r="D37" s="10">
        <f t="shared" si="3"/>
        <v>8.121277747698972</v>
      </c>
      <c r="E37" s="17">
        <v>28</v>
      </c>
      <c r="F37" s="10">
        <f t="shared" si="4"/>
        <v>15.159718462371412</v>
      </c>
      <c r="G37" s="25" t="s">
        <v>42</v>
      </c>
      <c r="H37" s="13">
        <v>0</v>
      </c>
    </row>
    <row r="38" spans="1:8" ht="15.75" customHeight="1">
      <c r="A38" s="1" t="s">
        <v>8</v>
      </c>
      <c r="B38" s="17">
        <v>4432</v>
      </c>
      <c r="C38" s="17">
        <v>33</v>
      </c>
      <c r="D38" s="10">
        <f t="shared" si="3"/>
        <v>7.445848375451264</v>
      </c>
      <c r="E38" s="17">
        <v>41</v>
      </c>
      <c r="F38" s="10">
        <f t="shared" si="4"/>
        <v>9.250902527075812</v>
      </c>
      <c r="G38" s="25" t="s">
        <v>42</v>
      </c>
      <c r="H38" s="13">
        <v>0</v>
      </c>
    </row>
    <row r="39" spans="1:8" ht="15.75" customHeight="1">
      <c r="A39" s="1" t="s">
        <v>9</v>
      </c>
      <c r="B39" s="17">
        <v>8787</v>
      </c>
      <c r="C39" s="17">
        <v>130</v>
      </c>
      <c r="D39" s="10">
        <f t="shared" si="3"/>
        <v>14.794582906566518</v>
      </c>
      <c r="E39" s="17">
        <v>66</v>
      </c>
      <c r="F39" s="10">
        <f t="shared" si="4"/>
        <v>7.511095937179925</v>
      </c>
      <c r="G39" s="25" t="s">
        <v>42</v>
      </c>
      <c r="H39" s="13">
        <v>0</v>
      </c>
    </row>
    <row r="40" spans="1:8" ht="15.75" customHeight="1">
      <c r="A40" s="1" t="s">
        <v>10</v>
      </c>
      <c r="B40" s="17">
        <v>5228</v>
      </c>
      <c r="C40" s="17">
        <v>37</v>
      </c>
      <c r="D40" s="10">
        <f t="shared" si="3"/>
        <v>7.077276205049732</v>
      </c>
      <c r="E40" s="17">
        <v>59</v>
      </c>
      <c r="F40" s="10">
        <f t="shared" si="4"/>
        <v>11.28538638102525</v>
      </c>
      <c r="G40" s="25" t="s">
        <v>42</v>
      </c>
      <c r="H40" s="13">
        <v>0</v>
      </c>
    </row>
    <row r="41" spans="1:8" ht="15.75" customHeight="1">
      <c r="A41" s="1" t="s">
        <v>11</v>
      </c>
      <c r="B41" s="17">
        <v>2954</v>
      </c>
      <c r="C41" s="17">
        <v>19</v>
      </c>
      <c r="D41" s="10">
        <f t="shared" si="3"/>
        <v>6.431956668923494</v>
      </c>
      <c r="E41" s="17">
        <v>39</v>
      </c>
      <c r="F41" s="10">
        <f t="shared" si="4"/>
        <v>13.202437373053487</v>
      </c>
      <c r="G41" s="25" t="s">
        <v>42</v>
      </c>
      <c r="H41" s="13">
        <v>0</v>
      </c>
    </row>
    <row r="42" spans="1:8" ht="15.75" customHeight="1">
      <c r="A42" s="1" t="s">
        <v>22</v>
      </c>
      <c r="B42" s="17">
        <v>25560</v>
      </c>
      <c r="C42" s="17">
        <v>257</v>
      </c>
      <c r="D42" s="10">
        <f t="shared" si="3"/>
        <v>10.054773082942097</v>
      </c>
      <c r="E42" s="17">
        <v>223</v>
      </c>
      <c r="F42" s="10">
        <f t="shared" si="4"/>
        <v>8.724569640062597</v>
      </c>
      <c r="G42" s="25" t="s">
        <v>42</v>
      </c>
      <c r="H42" s="13">
        <v>0</v>
      </c>
    </row>
    <row r="43" spans="1:8" ht="15.75" customHeight="1">
      <c r="A43" s="42"/>
      <c r="B43" s="42"/>
      <c r="C43" s="43"/>
      <c r="D43" s="43"/>
      <c r="E43" s="43"/>
      <c r="F43" s="43"/>
      <c r="G43" s="43"/>
      <c r="H43" s="43"/>
    </row>
    <row r="44" spans="1:8" ht="15.75" customHeight="1">
      <c r="A44" s="1" t="s">
        <v>12</v>
      </c>
      <c r="B44" s="15">
        <v>1338</v>
      </c>
      <c r="C44" s="15">
        <v>5</v>
      </c>
      <c r="D44" s="12">
        <f>C44/B44*1000</f>
        <v>3.7369207772795217</v>
      </c>
      <c r="E44" s="15">
        <v>27</v>
      </c>
      <c r="F44" s="12">
        <f>E44/B44*1000</f>
        <v>20.179372197309416</v>
      </c>
      <c r="G44" s="25" t="s">
        <v>42</v>
      </c>
      <c r="H44" s="13">
        <v>0</v>
      </c>
    </row>
    <row r="45" spans="1:8" ht="15.75" customHeight="1">
      <c r="A45" s="1" t="s">
        <v>13</v>
      </c>
      <c r="B45" s="15">
        <v>724</v>
      </c>
      <c r="C45" s="15">
        <v>2</v>
      </c>
      <c r="D45" s="12">
        <f>C45/B45*1000</f>
        <v>2.7624309392265194</v>
      </c>
      <c r="E45" s="15">
        <v>11</v>
      </c>
      <c r="F45" s="12">
        <f>E45/B45*1000</f>
        <v>15.193370165745856</v>
      </c>
      <c r="G45" s="25" t="s">
        <v>44</v>
      </c>
      <c r="H45" s="13">
        <v>0</v>
      </c>
    </row>
    <row r="46" spans="1:8" ht="15.75" customHeight="1">
      <c r="A46" s="1" t="s">
        <v>14</v>
      </c>
      <c r="B46" s="15">
        <v>614</v>
      </c>
      <c r="C46" s="15">
        <v>3</v>
      </c>
      <c r="D46" s="12">
        <f>C46/B46*1000</f>
        <v>4.885993485342019</v>
      </c>
      <c r="E46" s="15">
        <v>16</v>
      </c>
      <c r="F46" s="12">
        <f>E46/B46*1000</f>
        <v>26.058631921824105</v>
      </c>
      <c r="G46" s="25" t="s">
        <v>44</v>
      </c>
      <c r="H46" s="13">
        <v>0</v>
      </c>
    </row>
    <row r="47" spans="1:8" ht="15.75" customHeight="1">
      <c r="A47" s="45" t="s">
        <v>51</v>
      </c>
      <c r="B47" s="45"/>
      <c r="C47" s="45"/>
      <c r="D47" s="45"/>
      <c r="E47" s="45"/>
      <c r="F47" s="45"/>
      <c r="G47" s="45"/>
      <c r="H47" s="45"/>
    </row>
    <row r="48" spans="1:8" ht="15.75" customHeight="1">
      <c r="A48" s="52" t="s">
        <v>52</v>
      </c>
      <c r="B48" s="52"/>
      <c r="C48" s="52"/>
      <c r="D48" s="52"/>
      <c r="E48" s="52"/>
      <c r="F48" s="52"/>
      <c r="G48" s="52"/>
      <c r="H48" s="52"/>
    </row>
    <row r="49" spans="1:8" ht="15.75" customHeight="1">
      <c r="A49" s="52" t="s">
        <v>50</v>
      </c>
      <c r="B49" s="52"/>
      <c r="C49" s="52"/>
      <c r="D49" s="52"/>
      <c r="E49" s="52"/>
      <c r="F49" s="52"/>
      <c r="G49" s="52"/>
      <c r="H49" s="52"/>
    </row>
    <row r="50" spans="1:8" ht="6" customHeight="1">
      <c r="A50" s="28"/>
      <c r="B50" s="28"/>
      <c r="C50" s="28"/>
      <c r="D50" s="28"/>
      <c r="E50" s="28"/>
      <c r="F50" s="28"/>
      <c r="G50" s="28"/>
      <c r="H50" s="28"/>
    </row>
    <row r="51" spans="1:8" ht="15.75" customHeight="1">
      <c r="A51" s="44" t="s">
        <v>46</v>
      </c>
      <c r="B51" s="44"/>
      <c r="C51" s="44"/>
      <c r="D51" s="44"/>
      <c r="E51" s="44"/>
      <c r="F51" s="44"/>
      <c r="G51" s="44"/>
      <c r="H51" s="44"/>
    </row>
    <row r="52" spans="1:8" ht="15.75" customHeight="1">
      <c r="A52" s="44" t="s">
        <v>47</v>
      </c>
      <c r="B52" s="44"/>
      <c r="C52" s="44"/>
      <c r="D52" s="44"/>
      <c r="E52" s="44"/>
      <c r="F52" s="44"/>
      <c r="G52" s="44"/>
      <c r="H52" s="44"/>
    </row>
    <row r="53" spans="1:8" ht="15.75" customHeight="1">
      <c r="A53" s="44" t="s">
        <v>48</v>
      </c>
      <c r="B53" s="44"/>
      <c r="C53" s="44"/>
      <c r="D53" s="44"/>
      <c r="E53" s="44"/>
      <c r="F53" s="44"/>
      <c r="G53" s="44"/>
      <c r="H53" s="44"/>
    </row>
    <row r="54" spans="1:8" ht="9" customHeight="1">
      <c r="A54" s="29"/>
      <c r="B54" s="29"/>
      <c r="C54" s="29"/>
      <c r="D54" s="29"/>
      <c r="E54" s="29"/>
      <c r="F54" s="29"/>
      <c r="G54" s="29"/>
      <c r="H54" s="29"/>
    </row>
    <row r="55" spans="1:8" ht="15.75" customHeight="1">
      <c r="A55" s="46" t="s">
        <v>53</v>
      </c>
      <c r="B55" s="46"/>
      <c r="C55" s="46"/>
      <c r="D55" s="46"/>
      <c r="E55" s="46"/>
      <c r="F55" s="46"/>
      <c r="G55" s="46"/>
      <c r="H55" s="46"/>
    </row>
  </sheetData>
  <sheetProtection formatCells="0" formatColumns="0" formatRows="0" insertColumns="0" insertRows="0"/>
  <mergeCells count="19">
    <mergeCell ref="A51:H51"/>
    <mergeCell ref="A52:H52"/>
    <mergeCell ref="A53:H53"/>
    <mergeCell ref="A47:H47"/>
    <mergeCell ref="A55:H55"/>
    <mergeCell ref="G2:H2"/>
    <mergeCell ref="A2:A3"/>
    <mergeCell ref="A32:H32"/>
    <mergeCell ref="A48:H48"/>
    <mergeCell ref="A49:H49"/>
    <mergeCell ref="B2:B3"/>
    <mergeCell ref="A1:H1"/>
    <mergeCell ref="A23:H23"/>
    <mergeCell ref="A7:H7"/>
    <mergeCell ref="A26:H26"/>
    <mergeCell ref="A43:H43"/>
    <mergeCell ref="A35:H35"/>
    <mergeCell ref="C2:D2"/>
    <mergeCell ref="E2:F2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91" r:id="rId1"/>
  <headerFooter scaleWithDoc="0" alignWithMargins="0">
    <oddFooter>&amp;C 33</oddFooter>
  </headerFooter>
  <ignoredErrors>
    <ignoredError sqref="H4:H5" unlockedFormula="1"/>
    <ignoredError sqref="F5 D5" formula="1" unlockedFormula="1"/>
    <ignoredError sqref="D5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2015-03-24T01:40:05Z</cp:lastPrinted>
  <dcterms:created xsi:type="dcterms:W3CDTF">2000-03-14T06:11:22Z</dcterms:created>
  <dcterms:modified xsi:type="dcterms:W3CDTF">2015-03-24T01:40:05Z</dcterms:modified>
  <cp:category/>
  <cp:version/>
  <cp:contentType/>
  <cp:contentStatus/>
</cp:coreProperties>
</file>