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45" windowHeight="1485" activeTab="0"/>
  </bookViews>
  <sheets>
    <sheet name="02-07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<sst xmlns="http://schemas.openxmlformats.org/spreadsheetml/2006/main" count="74" uniqueCount="54">
  <si>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（内）乳児死亡</t>
  </si>
  <si>
    <t>数</t>
  </si>
  <si>
    <t>率</t>
  </si>
  <si>
    <t>西八代郡</t>
  </si>
  <si>
    <t>南巨摩郡</t>
  </si>
  <si>
    <t>中巨摩郡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</si>
  <si>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</si>
  <si>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</si>
  <si>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</si>
  <si>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</si>
  <si>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</si>
  <si>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</si>
  <si>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</si>
  <si>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</si>
  <si>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</si>
  <si>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7　市町村別人口動態</t>
  </si>
  <si>
    <t>出　　　　　生</t>
  </si>
  <si>
    <t>死　　　　　亡</t>
  </si>
  <si>
    <t>市　部</t>
  </si>
  <si>
    <t>郡　部</t>
  </si>
  <si>
    <t>年及び市町村／区分</t>
  </si>
  <si>
    <t>南アルプス市</t>
  </si>
  <si>
    <t>富士河口湖町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</si>
  <si>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</si>
  <si>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</si>
  <si>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</si>
  <si>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</si>
  <si>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</si>
  <si>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</si>
  <si>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</si>
  <si>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</si>
  <si>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</si>
  <si>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早川町</t>
  </si>
  <si>
    <t>身延町</t>
  </si>
  <si>
    <t>南部町</t>
  </si>
  <si>
    <t>昭和町</t>
  </si>
  <si>
    <t>上野原市</t>
  </si>
  <si>
    <t>甲州市</t>
  </si>
  <si>
    <t>市川三郷町</t>
  </si>
  <si>
    <t>中央市</t>
  </si>
  <si>
    <t>人口</t>
  </si>
  <si>
    <t>富士川町</t>
  </si>
  <si>
    <t>-</t>
  </si>
  <si>
    <t>-</t>
  </si>
  <si>
    <t>平成24年</t>
  </si>
  <si>
    <t>【各割合算出方法】…人口1,000人あたりの数値で算出</t>
  </si>
  <si>
    <t>平成25年</t>
  </si>
  <si>
    <t>※ 市町村別の各諸率については、「山梨県常住人口（総人口）」を用いて算出した参考値である。</t>
  </si>
  <si>
    <t>※ 市町村の人口は、山梨県企画県民部統計調査課「山梨県常住人口（総人口）」</t>
  </si>
  <si>
    <t>平成26年</t>
  </si>
  <si>
    <t>　  （平成26年10月1日）を用いている。</t>
  </si>
  <si>
    <t>出生率＝(出生数)／(人口)×1,000　　　　　　　　死亡率＝(死亡数)／(人口)×1,000</t>
  </si>
  <si>
    <t>（資料）山梨県 平成26年「人口動態統計結果報告」</t>
  </si>
  <si>
    <t>乳児死亡率＝(乳児死亡数)／(出生数)×1,000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</si>
</sst>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  <numFmt numFmtId="189" formatCode="_ * #,##0.0_ ;_ * \-#,##0.0_ ;_ * &quot;-&quot;_ ;_ @_ "/>
    <numFmt numFmtId="190" formatCode="&quot;¥&quot;#,##0_);[Red]\(&quot;¥&quot;#,##0\)"/>
    <numFmt numFmtId="191" formatCode="#,##0.0"/>
    <numFmt numFmtId="192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00B05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3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89" fontId="2" fillId="0" borderId="10" xfId="60" applyNumberFormat="1" applyFont="1" applyBorder="1" applyAlignment="1">
      <alignment horizontal="right" vertical="center"/>
      <protection/>
    </xf>
    <xf numFmtId="188" fontId="2" fillId="0" borderId="10" xfId="60" applyNumberFormat="1" applyFont="1" applyBorder="1" applyAlignment="1">
      <alignment horizontal="right" vertical="center"/>
      <protection/>
    </xf>
    <xf numFmtId="3" fontId="2" fillId="0" borderId="10" xfId="60" applyNumberFormat="1" applyFont="1" applyBorder="1" applyAlignment="1">
      <alignment horizontal="right" vertical="center"/>
      <protection/>
    </xf>
    <xf numFmtId="192" fontId="2" fillId="33" borderId="10" xfId="48" applyNumberFormat="1" applyFont="1" applyFill="1" applyBorder="1" applyAlignment="1" applyProtection="1">
      <alignment horizontal="right" vertical="center"/>
      <protection locked="0"/>
    </xf>
    <xf numFmtId="189" fontId="2" fillId="0" borderId="10" xfId="60" applyNumberFormat="1" applyFont="1" applyBorder="1" applyAlignment="1" applyProtection="1">
      <alignment horizontal="right" vertical="center"/>
      <protection locked="0"/>
    </xf>
    <xf numFmtId="41" fontId="4" fillId="0" borderId="10" xfId="60" applyNumberFormat="1" applyFont="1" applyBorder="1" applyAlignment="1">
      <alignment horizontal="right" vertical="center"/>
      <protection/>
    </xf>
    <xf numFmtId="41" fontId="4" fillId="0" borderId="0" xfId="60" applyNumberFormat="1" applyFont="1" applyBorder="1" applyAlignment="1">
      <alignment horizontal="right" vertical="center"/>
      <protection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/>
      <protection locked="0"/>
    </xf>
    <xf numFmtId="41" fontId="2" fillId="0" borderId="10" xfId="60" applyNumberFormat="1" applyFont="1" applyBorder="1" applyAlignment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184" fontId="2" fillId="0" borderId="10" xfId="0" applyNumberFormat="1" applyFont="1" applyBorder="1" applyAlignment="1" applyProtection="1">
      <alignment horizontal="center" vertical="center"/>
      <protection locked="0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0" xfId="48" applyFont="1" applyBorder="1" applyAlignment="1" applyProtection="1">
      <alignment vertical="center"/>
      <protection/>
    </xf>
    <xf numFmtId="38" fontId="2" fillId="33" borderId="10" xfId="48" applyFont="1" applyFill="1" applyBorder="1" applyAlignment="1" applyProtection="1">
      <alignment vertical="center"/>
      <protection/>
    </xf>
    <xf numFmtId="38" fontId="41" fillId="0" borderId="10" xfId="48" applyFont="1" applyBorder="1" applyAlignment="1" applyProtection="1">
      <alignment vertical="center"/>
      <protection locked="0"/>
    </xf>
    <xf numFmtId="192" fontId="41" fillId="0" borderId="10" xfId="48" applyNumberFormat="1" applyFont="1" applyBorder="1" applyAlignment="1" applyProtection="1">
      <alignment vertical="center"/>
      <protection locked="0"/>
    </xf>
    <xf numFmtId="3" fontId="2" fillId="0" borderId="10" xfId="48" applyNumberFormat="1" applyFont="1" applyBorder="1" applyAlignment="1" applyProtection="1">
      <alignment vertical="center"/>
      <protection/>
    </xf>
    <xf numFmtId="41" fontId="2" fillId="0" borderId="10" xfId="48" applyNumberFormat="1" applyFont="1" applyBorder="1" applyAlignment="1" applyProtection="1">
      <alignment vertical="center"/>
      <protection/>
    </xf>
    <xf numFmtId="41" fontId="2" fillId="0" borderId="10" xfId="48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Border="1" applyAlignment="1" applyProtection="1" quotePrefix="1">
      <alignment horizontal="center" vertical="center"/>
      <protection locked="0"/>
    </xf>
    <xf numFmtId="3" fontId="2" fillId="0" borderId="10" xfId="60" applyNumberFormat="1" applyFont="1" applyBorder="1" applyAlignment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92" fontId="41" fillId="0" borderId="10" xfId="48" applyNumberFormat="1" applyFont="1" applyBorder="1" applyAlignment="1" applyProtection="1">
      <alignment horizontal="right" vertical="center"/>
      <protection locked="0"/>
    </xf>
    <xf numFmtId="38" fontId="2" fillId="0" borderId="11" xfId="48" applyFont="1" applyBorder="1" applyAlignment="1" applyProtection="1">
      <alignment horizontal="center" vertical="center"/>
      <protection locked="0"/>
    </xf>
    <xf numFmtId="38" fontId="2" fillId="0" borderId="12" xfId="48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2" fillId="0" borderId="14" xfId="0" applyNumberFormat="1" applyFont="1" applyBorder="1" applyAlignment="1" applyProtection="1" quotePrefix="1">
      <alignment horizontal="center" vertical="center"/>
      <protection locked="0"/>
    </xf>
    <xf numFmtId="0" fontId="42" fillId="0" borderId="15" xfId="0" applyNumberFormat="1" applyFont="1" applyBorder="1" applyAlignment="1" applyProtection="1" quotePrefix="1">
      <alignment horizontal="center" vertical="center"/>
      <protection locked="0"/>
    </xf>
    <xf numFmtId="0" fontId="42" fillId="0" borderId="16" xfId="0" applyNumberFormat="1" applyFont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 applyProtection="1">
      <alignment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6"/>
  <sheetViews>
    <sheetView tabSelected="1" view="pageBreakPreview" zoomScaleNormal="85" zoomScaleSheetLayoutView="100" zoomScalePageLayoutView="0" workbookViewId="0" topLeftCell="A1">
      <pane ySplit="3" topLeftCell="A43" activePane="bottomLeft" state="frozen"/>
      <selection pane="topLeft" activeCell="A1" sqref="A1"/>
      <selection pane="bottomLeft" activeCell="A56" sqref="A56:H56"/>
    </sheetView>
  </sheetViews>
  <sheetFormatPr defaultColWidth="9.00390625" defaultRowHeight="15.75" customHeight="1"/>
  <cols>
    <col min="1" max="1" width="21.625" style="1" customWidth="1"/>
    <col min="2" max="2" width="9.625" style="3" customWidth="1"/>
    <col min="3" max="3" width="9.625" style="1" customWidth="1"/>
    <col min="4" max="4" width="9.625" style="2" customWidth="1"/>
    <col min="5" max="5" width="9.625" style="1" customWidth="1"/>
    <col min="6" max="6" width="9.625" style="2" customWidth="1"/>
    <col min="7" max="7" width="9.625" style="1" customWidth="1"/>
    <col min="8" max="8" width="9.625" style="2" customWidth="1"/>
    <col min="9" max="16384" width="9.00390625" style="1" customWidth="1"/>
  </cols>
  <sheetData>
    <row r="1" spans="1:8" ht="15.75" customHeight="1">
      <c r="A1" s="30" t="s">
        <v>15</v>
      </c>
      <c r="B1" s="30"/>
      <c r="C1" s="30"/>
      <c r="D1" s="30"/>
      <c r="E1" s="30"/>
      <c r="F1" s="30"/>
      <c r="G1" s="30"/>
      <c r="H1" s="30"/>
    </row>
    <row r="2" spans="1:8" ht="15.75" customHeight="1">
      <c r="A2" s="42" t="s">
        <v>20</v>
      </c>
      <c r="B2" s="28" t="s">
        <v>40</v>
      </c>
      <c r="C2" s="34" t="s">
        <v>16</v>
      </c>
      <c r="D2" s="36"/>
      <c r="E2" s="34" t="s">
        <v>17</v>
      </c>
      <c r="F2" s="36"/>
      <c r="G2" s="34" t="s">
        <v>0</v>
      </c>
      <c r="H2" s="36"/>
    </row>
    <row r="3" spans="1:8" ht="15.75" customHeight="1">
      <c r="A3" s="43"/>
      <c r="B3" s="29"/>
      <c r="C3" s="14" t="s">
        <v>1</v>
      </c>
      <c r="D3" s="15" t="s">
        <v>2</v>
      </c>
      <c r="E3" s="14" t="s">
        <v>1</v>
      </c>
      <c r="F3" s="15" t="s">
        <v>2</v>
      </c>
      <c r="G3" s="14" t="s">
        <v>1</v>
      </c>
      <c r="H3" s="15" t="s">
        <v>2</v>
      </c>
    </row>
    <row r="4" spans="1:8" ht="15.75" customHeight="1">
      <c r="A4" s="14" t="s">
        <v>44</v>
      </c>
      <c r="B4" s="16">
        <v>851681</v>
      </c>
      <c r="C4" s="17">
        <v>6336</v>
      </c>
      <c r="D4" s="7">
        <f>C4/B4*1000</f>
        <v>7.439405129385298</v>
      </c>
      <c r="E4" s="18">
        <v>9555</v>
      </c>
      <c r="F4" s="7">
        <f>E4/B4*1000</f>
        <v>11.218989269456522</v>
      </c>
      <c r="G4" s="18">
        <v>13</v>
      </c>
      <c r="H4" s="7">
        <f>G4/C4*1000</f>
        <v>2.051767676767677</v>
      </c>
    </row>
    <row r="5" spans="1:8" ht="15.75" customHeight="1">
      <c r="A5" s="14" t="s">
        <v>46</v>
      </c>
      <c r="B5" s="19">
        <v>845956</v>
      </c>
      <c r="C5" s="19">
        <v>6198</v>
      </c>
      <c r="D5" s="20">
        <f>C5/B5*1000</f>
        <v>7.326622188388049</v>
      </c>
      <c r="E5" s="19">
        <v>9441</v>
      </c>
      <c r="F5" s="27">
        <f>E5/B5*1000</f>
        <v>11.160154901673373</v>
      </c>
      <c r="G5" s="19">
        <v>14</v>
      </c>
      <c r="H5" s="27">
        <f>G5/C5*1000</f>
        <v>2.258793159083575</v>
      </c>
    </row>
    <row r="6" spans="1:8" ht="15.75" customHeight="1">
      <c r="A6" s="14" t="s">
        <v>49</v>
      </c>
      <c r="B6" s="19">
        <v>840139</v>
      </c>
      <c r="C6" s="19">
        <v>6063</v>
      </c>
      <c r="D6" s="20">
        <f>C6/B6*1000</f>
        <v>7.2166629569630745</v>
      </c>
      <c r="E6" s="19">
        <v>9755</v>
      </c>
      <c r="F6" s="27">
        <f>E6/B6*1000</f>
        <v>11.611173865277056</v>
      </c>
      <c r="G6" s="19">
        <v>11</v>
      </c>
      <c r="H6" s="27">
        <f>G6/C6*1000</f>
        <v>1.814283358073561</v>
      </c>
    </row>
    <row r="7" spans="1:8" ht="15.75" customHeight="1">
      <c r="A7" s="34"/>
      <c r="B7" s="35"/>
      <c r="C7" s="35"/>
      <c r="D7" s="35"/>
      <c r="E7" s="35"/>
      <c r="F7" s="35"/>
      <c r="G7" s="35"/>
      <c r="H7" s="36"/>
    </row>
    <row r="8" spans="1:8" ht="15.75" customHeight="1">
      <c r="A8" s="14" t="s">
        <v>18</v>
      </c>
      <c r="B8" s="16">
        <v>717363</v>
      </c>
      <c r="C8" s="17">
        <v>5117</v>
      </c>
      <c r="D8" s="8">
        <f>C8/B8*1000</f>
        <v>7.133069310795232</v>
      </c>
      <c r="E8" s="21">
        <v>8176</v>
      </c>
      <c r="F8" s="4">
        <f>E8/B8*1000</f>
        <v>11.3972981600668</v>
      </c>
      <c r="G8" s="22">
        <v>10</v>
      </c>
      <c r="H8" s="5">
        <f>G8/C8*1000</f>
        <v>1.9542700801250734</v>
      </c>
    </row>
    <row r="9" spans="1:8" ht="15.75" customHeight="1">
      <c r="A9" s="14" t="s">
        <v>19</v>
      </c>
      <c r="B9" s="16">
        <v>122776</v>
      </c>
      <c r="C9" s="17">
        <v>946</v>
      </c>
      <c r="D9" s="8">
        <f aca="true" t="shared" si="0" ref="D9:D23">C9/B9*1000</f>
        <v>7.705088942464325</v>
      </c>
      <c r="E9" s="21">
        <v>1579</v>
      </c>
      <c r="F9" s="4">
        <f>E9/B9*1000</f>
        <v>12.860819704176713</v>
      </c>
      <c r="G9" s="23">
        <v>1</v>
      </c>
      <c r="H9" s="5">
        <f aca="true" t="shared" si="1" ref="H9:H26">G9/C9*1000</f>
        <v>1.0570824524312896</v>
      </c>
    </row>
    <row r="10" spans="1:8" ht="15.75" customHeight="1">
      <c r="A10" s="34"/>
      <c r="B10" s="35"/>
      <c r="C10" s="35"/>
      <c r="D10" s="35"/>
      <c r="E10" s="35"/>
      <c r="F10" s="35"/>
      <c r="G10" s="35"/>
      <c r="H10" s="36"/>
    </row>
    <row r="11" spans="1:8" ht="15.75" customHeight="1">
      <c r="A11" s="24" t="s">
        <v>23</v>
      </c>
      <c r="B11" s="25">
        <v>194063</v>
      </c>
      <c r="C11" s="25">
        <v>1446</v>
      </c>
      <c r="D11" s="8">
        <f t="shared" si="0"/>
        <v>7.451188531559339</v>
      </c>
      <c r="E11" s="6">
        <v>2192</v>
      </c>
      <c r="F11" s="4">
        <f>E11/B11*1000</f>
        <v>11.295301010496592</v>
      </c>
      <c r="G11" s="13">
        <v>3</v>
      </c>
      <c r="H11" s="5">
        <f>G11/C11*1000</f>
        <v>2.074688796680498</v>
      </c>
    </row>
    <row r="12" spans="1:8" ht="15.75" customHeight="1">
      <c r="A12" s="24" t="s">
        <v>24</v>
      </c>
      <c r="B12" s="6">
        <v>48992</v>
      </c>
      <c r="C12" s="25">
        <v>350</v>
      </c>
      <c r="D12" s="8">
        <f t="shared" si="0"/>
        <v>7.144023514043109</v>
      </c>
      <c r="E12" s="6">
        <v>526</v>
      </c>
      <c r="F12" s="4">
        <f>E12/B12*1000</f>
        <v>10.736446766819071</v>
      </c>
      <c r="G12" s="13">
        <v>0</v>
      </c>
      <c r="H12" s="5">
        <v>0</v>
      </c>
    </row>
    <row r="13" spans="1:8" ht="15.75" customHeight="1">
      <c r="A13" s="24" t="s">
        <v>25</v>
      </c>
      <c r="B13" s="6">
        <v>32931</v>
      </c>
      <c r="C13" s="25">
        <v>233</v>
      </c>
      <c r="D13" s="8">
        <f t="shared" si="0"/>
        <v>7.0754000789529625</v>
      </c>
      <c r="E13" s="6">
        <v>366</v>
      </c>
      <c r="F13" s="4">
        <f>E13/B13*1000</f>
        <v>11.114147763505512</v>
      </c>
      <c r="G13" s="13" t="s">
        <v>43</v>
      </c>
      <c r="H13" s="5">
        <v>0</v>
      </c>
    </row>
    <row r="14" spans="1:8" ht="15.75" customHeight="1">
      <c r="A14" s="24" t="s">
        <v>26</v>
      </c>
      <c r="B14" s="6">
        <v>35442</v>
      </c>
      <c r="C14" s="25">
        <v>246</v>
      </c>
      <c r="D14" s="8">
        <f t="shared" si="0"/>
        <v>6.940917555442695</v>
      </c>
      <c r="E14" s="6">
        <v>507</v>
      </c>
      <c r="F14" s="4">
        <f aca="true" t="shared" si="2" ref="F14:F23">E14/B14*1000</f>
        <v>14.30506179109531</v>
      </c>
      <c r="G14" s="13">
        <v>1</v>
      </c>
      <c r="H14" s="5">
        <f>G14/C14*1000</f>
        <v>4.065040650406504</v>
      </c>
    </row>
    <row r="15" spans="1:8" ht="15.75" customHeight="1">
      <c r="A15" s="24" t="s">
        <v>27</v>
      </c>
      <c r="B15" s="6">
        <v>25888</v>
      </c>
      <c r="C15" s="25">
        <v>120</v>
      </c>
      <c r="D15" s="8">
        <f t="shared" si="0"/>
        <v>4.635352286773794</v>
      </c>
      <c r="E15" s="6">
        <v>370</v>
      </c>
      <c r="F15" s="4">
        <f>E15/B15*1000</f>
        <v>14.292336217552535</v>
      </c>
      <c r="G15" s="13">
        <v>0</v>
      </c>
      <c r="H15" s="5">
        <v>0</v>
      </c>
    </row>
    <row r="16" spans="1:8" ht="15.75" customHeight="1">
      <c r="A16" s="24" t="s">
        <v>28</v>
      </c>
      <c r="B16" s="6">
        <v>31273</v>
      </c>
      <c r="C16" s="25">
        <v>191</v>
      </c>
      <c r="D16" s="8">
        <f t="shared" si="0"/>
        <v>6.107504876410962</v>
      </c>
      <c r="E16" s="6">
        <v>360</v>
      </c>
      <c r="F16" s="4">
        <f t="shared" si="2"/>
        <v>11.51152751574841</v>
      </c>
      <c r="G16" s="13">
        <v>0</v>
      </c>
      <c r="H16" s="5">
        <v>0</v>
      </c>
    </row>
    <row r="17" spans="1:8" ht="15.75" customHeight="1">
      <c r="A17" s="26" t="s">
        <v>21</v>
      </c>
      <c r="B17" s="6">
        <v>71276</v>
      </c>
      <c r="C17" s="25">
        <v>522</v>
      </c>
      <c r="D17" s="8">
        <f t="shared" si="0"/>
        <v>7.323643302093271</v>
      </c>
      <c r="E17" s="6">
        <v>734</v>
      </c>
      <c r="F17" s="4">
        <f t="shared" si="2"/>
        <v>10.297996520567933</v>
      </c>
      <c r="G17" s="13">
        <v>3</v>
      </c>
      <c r="H17" s="5">
        <f t="shared" si="1"/>
        <v>5.747126436781609</v>
      </c>
    </row>
    <row r="18" spans="1:8" ht="15.75" customHeight="1">
      <c r="A18" s="26" t="s">
        <v>29</v>
      </c>
      <c r="B18" s="6">
        <v>45935</v>
      </c>
      <c r="C18" s="25">
        <v>217</v>
      </c>
      <c r="D18" s="8">
        <f t="shared" si="0"/>
        <v>4.724066615870251</v>
      </c>
      <c r="E18" s="6">
        <v>672</v>
      </c>
      <c r="F18" s="4">
        <f t="shared" si="2"/>
        <v>14.629367584630456</v>
      </c>
      <c r="G18" s="13">
        <v>0</v>
      </c>
      <c r="H18" s="5">
        <f t="shared" si="1"/>
        <v>0</v>
      </c>
    </row>
    <row r="19" spans="1:8" ht="15.75" customHeight="1">
      <c r="A19" s="26" t="s">
        <v>30</v>
      </c>
      <c r="B19" s="6">
        <v>74005</v>
      </c>
      <c r="C19" s="25">
        <v>671</v>
      </c>
      <c r="D19" s="8">
        <f t="shared" si="0"/>
        <v>9.066954935477334</v>
      </c>
      <c r="E19" s="6">
        <v>603</v>
      </c>
      <c r="F19" s="4">
        <f t="shared" si="2"/>
        <v>8.14809810147963</v>
      </c>
      <c r="G19" s="13">
        <v>1</v>
      </c>
      <c r="H19" s="5">
        <f t="shared" si="1"/>
        <v>1.4903129657228018</v>
      </c>
    </row>
    <row r="20" spans="1:8" ht="15.75" customHeight="1">
      <c r="A20" s="26" t="s">
        <v>31</v>
      </c>
      <c r="B20" s="6">
        <v>69256</v>
      </c>
      <c r="C20" s="25">
        <v>538</v>
      </c>
      <c r="D20" s="8">
        <f t="shared" si="0"/>
        <v>7.7682800046205385</v>
      </c>
      <c r="E20" s="6">
        <v>790</v>
      </c>
      <c r="F20" s="4">
        <f t="shared" si="2"/>
        <v>11.40695391013053</v>
      </c>
      <c r="G20" s="13" t="s">
        <v>43</v>
      </c>
      <c r="H20" s="5">
        <v>0</v>
      </c>
    </row>
    <row r="21" spans="1:8" ht="15.75" customHeight="1">
      <c r="A21" s="26" t="s">
        <v>36</v>
      </c>
      <c r="B21" s="6">
        <v>25404</v>
      </c>
      <c r="C21" s="25">
        <v>122</v>
      </c>
      <c r="D21" s="8">
        <f t="shared" si="0"/>
        <v>4.802393323886003</v>
      </c>
      <c r="E21" s="6">
        <v>307</v>
      </c>
      <c r="F21" s="4">
        <f t="shared" si="2"/>
        <v>12.084711069122973</v>
      </c>
      <c r="G21" s="13">
        <v>0</v>
      </c>
      <c r="H21" s="5">
        <f t="shared" si="1"/>
        <v>0</v>
      </c>
    </row>
    <row r="22" spans="1:8" ht="15.75" customHeight="1">
      <c r="A22" s="26" t="s">
        <v>37</v>
      </c>
      <c r="B22" s="6">
        <v>32188</v>
      </c>
      <c r="C22" s="25">
        <v>188</v>
      </c>
      <c r="D22" s="8">
        <f t="shared" si="0"/>
        <v>5.840685969926681</v>
      </c>
      <c r="E22" s="6">
        <v>463</v>
      </c>
      <c r="F22" s="4">
        <f t="shared" si="2"/>
        <v>14.384242574872623</v>
      </c>
      <c r="G22" s="13">
        <v>0</v>
      </c>
      <c r="H22" s="5">
        <f t="shared" si="1"/>
        <v>0</v>
      </c>
    </row>
    <row r="23" spans="1:8" ht="15.75" customHeight="1">
      <c r="A23" s="26" t="s">
        <v>39</v>
      </c>
      <c r="B23" s="6">
        <v>30710</v>
      </c>
      <c r="C23" s="25">
        <v>273</v>
      </c>
      <c r="D23" s="8">
        <f t="shared" si="0"/>
        <v>8.889612504070335</v>
      </c>
      <c r="E23" s="6">
        <v>286</v>
      </c>
      <c r="F23" s="4">
        <f t="shared" si="2"/>
        <v>9.312927385216542</v>
      </c>
      <c r="G23" s="13">
        <v>2</v>
      </c>
      <c r="H23" s="5">
        <f t="shared" si="1"/>
        <v>7.326007326007326</v>
      </c>
    </row>
    <row r="24" spans="1:8" ht="15.75" customHeight="1">
      <c r="A24" s="31"/>
      <c r="B24" s="32"/>
      <c r="C24" s="32"/>
      <c r="D24" s="32"/>
      <c r="E24" s="32"/>
      <c r="F24" s="32"/>
      <c r="G24" s="32"/>
      <c r="H24" s="33"/>
    </row>
    <row r="25" spans="1:8" ht="15.75" customHeight="1">
      <c r="A25" s="14" t="s">
        <v>3</v>
      </c>
      <c r="B25" s="6">
        <v>16048</v>
      </c>
      <c r="C25" s="6">
        <v>86</v>
      </c>
      <c r="D25" s="4">
        <f>C25/B25*1000</f>
        <v>5.358923230309073</v>
      </c>
      <c r="E25" s="6">
        <v>286</v>
      </c>
      <c r="F25" s="4">
        <f>E25/B25*1000</f>
        <v>17.821535393818543</v>
      </c>
      <c r="G25" s="9">
        <v>0</v>
      </c>
      <c r="H25" s="5">
        <f t="shared" si="1"/>
        <v>0</v>
      </c>
    </row>
    <row r="26" spans="1:8" ht="15.75" customHeight="1">
      <c r="A26" s="24" t="s">
        <v>38</v>
      </c>
      <c r="B26" s="6">
        <v>16048</v>
      </c>
      <c r="C26" s="6">
        <v>86</v>
      </c>
      <c r="D26" s="4">
        <f>C26/B26*1000</f>
        <v>5.358923230309073</v>
      </c>
      <c r="E26" s="6">
        <v>286</v>
      </c>
      <c r="F26" s="4">
        <f>E26/B26*1000</f>
        <v>17.821535393818543</v>
      </c>
      <c r="G26" s="10">
        <v>0</v>
      </c>
      <c r="H26" s="5">
        <f t="shared" si="1"/>
        <v>0</v>
      </c>
    </row>
    <row r="27" spans="1:8" ht="15.75" customHeight="1">
      <c r="A27" s="31"/>
      <c r="B27" s="32"/>
      <c r="C27" s="32"/>
      <c r="D27" s="32"/>
      <c r="E27" s="32"/>
      <c r="F27" s="32"/>
      <c r="G27" s="32"/>
      <c r="H27" s="33"/>
    </row>
    <row r="28" spans="1:8" ht="15.75" customHeight="1">
      <c r="A28" s="14" t="s">
        <v>4</v>
      </c>
      <c r="B28" s="6">
        <v>37711</v>
      </c>
      <c r="C28" s="6">
        <v>192</v>
      </c>
      <c r="D28" s="4">
        <f>C28/B28*1000</f>
        <v>5.091352655723794</v>
      </c>
      <c r="E28" s="6">
        <v>698</v>
      </c>
      <c r="F28" s="4">
        <f>E28/B28*1000</f>
        <v>18.50918830049588</v>
      </c>
      <c r="G28" s="13" t="s">
        <v>42</v>
      </c>
      <c r="H28" s="5">
        <v>0</v>
      </c>
    </row>
    <row r="29" spans="1:8" ht="15.75" customHeight="1">
      <c r="A29" s="24" t="s">
        <v>32</v>
      </c>
      <c r="B29" s="6">
        <v>1088</v>
      </c>
      <c r="C29" s="6">
        <v>4</v>
      </c>
      <c r="D29" s="4">
        <f>C29/B29*1000</f>
        <v>3.676470588235294</v>
      </c>
      <c r="E29" s="6">
        <v>25</v>
      </c>
      <c r="F29" s="4">
        <f>E29/B29*1000</f>
        <v>22.97794117647059</v>
      </c>
      <c r="G29" s="13" t="s">
        <v>42</v>
      </c>
      <c r="H29" s="5">
        <v>0</v>
      </c>
    </row>
    <row r="30" spans="1:8" ht="15.75" customHeight="1">
      <c r="A30" s="24" t="s">
        <v>33</v>
      </c>
      <c r="B30" s="6">
        <v>12885</v>
      </c>
      <c r="C30" s="6">
        <v>53</v>
      </c>
      <c r="D30" s="4">
        <f>C30/B30*1000</f>
        <v>4.113310050446255</v>
      </c>
      <c r="E30" s="6">
        <v>284</v>
      </c>
      <c r="F30" s="4">
        <f>E30/B30*1000</f>
        <v>22.041133100504464</v>
      </c>
      <c r="G30" s="13" t="s">
        <v>42</v>
      </c>
      <c r="H30" s="5">
        <v>0</v>
      </c>
    </row>
    <row r="31" spans="1:8" ht="15.75" customHeight="1">
      <c r="A31" s="24" t="s">
        <v>34</v>
      </c>
      <c r="B31" s="6">
        <v>8266</v>
      </c>
      <c r="C31" s="6">
        <v>33</v>
      </c>
      <c r="D31" s="4">
        <f>C31/B31*1000</f>
        <v>3.9922574401161386</v>
      </c>
      <c r="E31" s="6">
        <v>159</v>
      </c>
      <c r="F31" s="4">
        <f>E31/B31*1000</f>
        <v>19.235422211468666</v>
      </c>
      <c r="G31" s="13" t="s">
        <v>42</v>
      </c>
      <c r="H31" s="5">
        <v>0</v>
      </c>
    </row>
    <row r="32" spans="1:8" ht="15.75" customHeight="1">
      <c r="A32" s="24" t="s">
        <v>41</v>
      </c>
      <c r="B32" s="6">
        <v>15472</v>
      </c>
      <c r="C32" s="6">
        <v>102</v>
      </c>
      <c r="D32" s="4">
        <f>C32/B32*1000</f>
        <v>6.592554291623578</v>
      </c>
      <c r="E32" s="6">
        <v>230</v>
      </c>
      <c r="F32" s="4">
        <f>E32/B32*1000</f>
        <v>14.86556359875905</v>
      </c>
      <c r="G32" s="13" t="s">
        <v>42</v>
      </c>
      <c r="H32" s="5">
        <v>0</v>
      </c>
    </row>
    <row r="33" spans="1:8" ht="15.75" customHeight="1">
      <c r="A33" s="44"/>
      <c r="B33" s="45"/>
      <c r="C33" s="45"/>
      <c r="D33" s="45"/>
      <c r="E33" s="45"/>
      <c r="F33" s="45"/>
      <c r="G33" s="45"/>
      <c r="H33" s="46"/>
    </row>
    <row r="34" spans="1:8" ht="15.75" customHeight="1">
      <c r="A34" s="14" t="s">
        <v>5</v>
      </c>
      <c r="B34" s="6">
        <v>18916</v>
      </c>
      <c r="C34" s="6">
        <v>189</v>
      </c>
      <c r="D34" s="4">
        <f>C34/B34*1000</f>
        <v>9.991541552125186</v>
      </c>
      <c r="E34" s="6">
        <v>126</v>
      </c>
      <c r="F34" s="4">
        <f>E34/B34*1000</f>
        <v>6.66102770141679</v>
      </c>
      <c r="G34" s="13">
        <v>1</v>
      </c>
      <c r="H34" s="5">
        <f>G34/C34*1000</f>
        <v>5.291005291005291</v>
      </c>
    </row>
    <row r="35" spans="1:8" ht="15.75" customHeight="1">
      <c r="A35" s="24" t="s">
        <v>35</v>
      </c>
      <c r="B35" s="6">
        <v>18916</v>
      </c>
      <c r="C35" s="6">
        <v>189</v>
      </c>
      <c r="D35" s="4">
        <f>C35/B35*1000</f>
        <v>9.991541552125186</v>
      </c>
      <c r="E35" s="6">
        <v>126</v>
      </c>
      <c r="F35" s="4">
        <f>E35/B35*1000</f>
        <v>6.66102770141679</v>
      </c>
      <c r="G35" s="13">
        <v>1</v>
      </c>
      <c r="H35" s="5">
        <f>G35/C35*1000</f>
        <v>5.291005291005291</v>
      </c>
    </row>
    <row r="36" spans="1:8" ht="15.75" customHeight="1">
      <c r="A36" s="31"/>
      <c r="B36" s="32"/>
      <c r="C36" s="32"/>
      <c r="D36" s="32"/>
      <c r="E36" s="32"/>
      <c r="F36" s="32"/>
      <c r="G36" s="32"/>
      <c r="H36" s="33"/>
    </row>
    <row r="37" spans="1:8" ht="15.75" customHeight="1">
      <c r="A37" s="14" t="s">
        <v>6</v>
      </c>
      <c r="B37" s="6">
        <v>48805</v>
      </c>
      <c r="C37" s="6">
        <v>478</v>
      </c>
      <c r="D37" s="4">
        <f aca="true" t="shared" si="3" ref="D37:D43">C37/B37*1000</f>
        <v>9.794078475566028</v>
      </c>
      <c r="E37" s="6">
        <v>449</v>
      </c>
      <c r="F37" s="4">
        <f aca="true" t="shared" si="4" ref="F37:F43">E37/B37*1000</f>
        <v>9.199877061776458</v>
      </c>
      <c r="G37" s="13" t="s">
        <v>42</v>
      </c>
      <c r="H37" s="5">
        <v>0</v>
      </c>
    </row>
    <row r="38" spans="1:8" ht="15.75" customHeight="1">
      <c r="A38" s="14" t="s">
        <v>7</v>
      </c>
      <c r="B38" s="6">
        <v>1787</v>
      </c>
      <c r="C38" s="6">
        <v>7</v>
      </c>
      <c r="D38" s="4">
        <f t="shared" si="3"/>
        <v>3.9171796306659203</v>
      </c>
      <c r="E38" s="6">
        <v>30</v>
      </c>
      <c r="F38" s="4">
        <f t="shared" si="4"/>
        <v>16.787912702853944</v>
      </c>
      <c r="G38" s="13" t="s">
        <v>42</v>
      </c>
      <c r="H38" s="5">
        <v>0</v>
      </c>
    </row>
    <row r="39" spans="1:8" ht="15.75" customHeight="1">
      <c r="A39" s="14" t="s">
        <v>8</v>
      </c>
      <c r="B39" s="6">
        <v>4342</v>
      </c>
      <c r="C39" s="6">
        <v>23</v>
      </c>
      <c r="D39" s="4">
        <f t="shared" si="3"/>
        <v>5.297098111469369</v>
      </c>
      <c r="E39" s="6">
        <v>60</v>
      </c>
      <c r="F39" s="4">
        <f t="shared" si="4"/>
        <v>13.818516812528788</v>
      </c>
      <c r="G39" s="13" t="s">
        <v>42</v>
      </c>
      <c r="H39" s="5">
        <v>0</v>
      </c>
    </row>
    <row r="40" spans="1:8" ht="15.75" customHeight="1">
      <c r="A40" s="14" t="s">
        <v>9</v>
      </c>
      <c r="B40" s="6">
        <v>8763</v>
      </c>
      <c r="C40" s="6">
        <v>100</v>
      </c>
      <c r="D40" s="4">
        <f t="shared" si="3"/>
        <v>11.411617026132603</v>
      </c>
      <c r="E40" s="6">
        <v>63</v>
      </c>
      <c r="F40" s="4">
        <f t="shared" si="4"/>
        <v>7.189318726463539</v>
      </c>
      <c r="G40" s="13" t="s">
        <v>42</v>
      </c>
      <c r="H40" s="5">
        <v>0</v>
      </c>
    </row>
    <row r="41" spans="1:8" ht="15.75" customHeight="1">
      <c r="A41" s="14" t="s">
        <v>10</v>
      </c>
      <c r="B41" s="6">
        <v>5257</v>
      </c>
      <c r="C41" s="6">
        <v>43</v>
      </c>
      <c r="D41" s="4">
        <f t="shared" si="3"/>
        <v>8.179570097013505</v>
      </c>
      <c r="E41" s="6">
        <v>53</v>
      </c>
      <c r="F41" s="4">
        <f t="shared" si="4"/>
        <v>10.081795700970135</v>
      </c>
      <c r="G41" s="13" t="s">
        <v>42</v>
      </c>
      <c r="H41" s="5">
        <v>0</v>
      </c>
    </row>
    <row r="42" spans="1:8" ht="15.75" customHeight="1">
      <c r="A42" s="14" t="s">
        <v>11</v>
      </c>
      <c r="B42" s="6">
        <v>2933</v>
      </c>
      <c r="C42" s="6">
        <v>27</v>
      </c>
      <c r="D42" s="4">
        <f t="shared" si="3"/>
        <v>9.205591544493693</v>
      </c>
      <c r="E42" s="6">
        <v>37</v>
      </c>
      <c r="F42" s="4">
        <f t="shared" si="4"/>
        <v>12.61506989430617</v>
      </c>
      <c r="G42" s="13" t="s">
        <v>42</v>
      </c>
      <c r="H42" s="5">
        <v>0</v>
      </c>
    </row>
    <row r="43" spans="1:8" ht="15.75" customHeight="1">
      <c r="A43" s="14" t="s">
        <v>22</v>
      </c>
      <c r="B43" s="6">
        <v>25723</v>
      </c>
      <c r="C43" s="6">
        <v>278</v>
      </c>
      <c r="D43" s="4">
        <f t="shared" si="3"/>
        <v>10.807448586867784</v>
      </c>
      <c r="E43" s="6">
        <v>206</v>
      </c>
      <c r="F43" s="4">
        <f t="shared" si="4"/>
        <v>8.008397154297711</v>
      </c>
      <c r="G43" s="13" t="s">
        <v>42</v>
      </c>
      <c r="H43" s="5">
        <v>0</v>
      </c>
    </row>
    <row r="44" spans="1:8" ht="15.75" customHeight="1">
      <c r="A44" s="37"/>
      <c r="B44" s="37"/>
      <c r="C44" s="38"/>
      <c r="D44" s="38"/>
      <c r="E44" s="38"/>
      <c r="F44" s="38"/>
      <c r="G44" s="38"/>
      <c r="H44" s="38"/>
    </row>
    <row r="45" spans="1:8" ht="15.75" customHeight="1">
      <c r="A45" s="14" t="s">
        <v>12</v>
      </c>
      <c r="B45" s="6">
        <v>1296</v>
      </c>
      <c r="C45" s="6">
        <v>1</v>
      </c>
      <c r="D45" s="4">
        <f>C45/B45*1000</f>
        <v>0.7716049382716049</v>
      </c>
      <c r="E45" s="6">
        <v>20</v>
      </c>
      <c r="F45" s="4">
        <f>E45/B45*1000</f>
        <v>15.432098765432098</v>
      </c>
      <c r="G45" s="13" t="s">
        <v>42</v>
      </c>
      <c r="H45" s="5">
        <v>0</v>
      </c>
    </row>
    <row r="46" spans="1:8" ht="15.75" customHeight="1">
      <c r="A46" s="14" t="s">
        <v>13</v>
      </c>
      <c r="B46" s="6">
        <v>704</v>
      </c>
      <c r="C46" s="6">
        <v>1</v>
      </c>
      <c r="D46" s="4">
        <f>C46/B46*1000</f>
        <v>1.4204545454545454</v>
      </c>
      <c r="E46" s="6">
        <v>11</v>
      </c>
      <c r="F46" s="4">
        <f>E46/B46*1000</f>
        <v>15.625</v>
      </c>
      <c r="G46" s="13" t="s">
        <v>43</v>
      </c>
      <c r="H46" s="5">
        <v>0</v>
      </c>
    </row>
    <row r="47" spans="1:8" ht="15.75" customHeight="1">
      <c r="A47" s="14" t="s">
        <v>14</v>
      </c>
      <c r="B47" s="6">
        <v>592</v>
      </c>
      <c r="C47" s="13" t="s">
        <v>43</v>
      </c>
      <c r="D47" s="5">
        <v>0</v>
      </c>
      <c r="E47" s="6">
        <v>9</v>
      </c>
      <c r="F47" s="4">
        <f>E47/B47*1000</f>
        <v>15.202702702702704</v>
      </c>
      <c r="G47" s="13" t="s">
        <v>43</v>
      </c>
      <c r="H47" s="5">
        <v>0</v>
      </c>
    </row>
    <row r="48" spans="1:8" ht="15.75" customHeight="1">
      <c r="A48" s="40" t="s">
        <v>48</v>
      </c>
      <c r="B48" s="40"/>
      <c r="C48" s="40"/>
      <c r="D48" s="40"/>
      <c r="E48" s="40"/>
      <c r="F48" s="40"/>
      <c r="G48" s="40"/>
      <c r="H48" s="40"/>
    </row>
    <row r="49" spans="1:8" ht="15.75" customHeight="1">
      <c r="A49" s="47" t="s">
        <v>50</v>
      </c>
      <c r="B49" s="47"/>
      <c r="C49" s="47"/>
      <c r="D49" s="47"/>
      <c r="E49" s="47"/>
      <c r="F49" s="47"/>
      <c r="G49" s="47"/>
      <c r="H49" s="47"/>
    </row>
    <row r="50" spans="1:8" ht="15.75" customHeight="1">
      <c r="A50" s="47" t="s">
        <v>47</v>
      </c>
      <c r="B50" s="47"/>
      <c r="C50" s="47"/>
      <c r="D50" s="47"/>
      <c r="E50" s="47"/>
      <c r="F50" s="47"/>
      <c r="G50" s="47"/>
      <c r="H50" s="47"/>
    </row>
    <row r="51" spans="1:8" ht="6" customHeight="1">
      <c r="A51" s="11"/>
      <c r="B51" s="11"/>
      <c r="C51" s="11"/>
      <c r="D51" s="11"/>
      <c r="E51" s="11"/>
      <c r="F51" s="11"/>
      <c r="G51" s="11"/>
      <c r="H51" s="11"/>
    </row>
    <row r="52" spans="1:8" ht="15.75" customHeight="1">
      <c r="A52" s="39" t="s">
        <v>45</v>
      </c>
      <c r="B52" s="39"/>
      <c r="C52" s="39"/>
      <c r="D52" s="39"/>
      <c r="E52" s="39"/>
      <c r="F52" s="39"/>
      <c r="G52" s="39"/>
      <c r="H52" s="39"/>
    </row>
    <row r="53" spans="1:8" ht="15.75" customHeight="1">
      <c r="A53" s="39" t="s">
        <v>51</v>
      </c>
      <c r="B53" s="39"/>
      <c r="C53" s="39"/>
      <c r="D53" s="39"/>
      <c r="E53" s="39"/>
      <c r="F53" s="39"/>
      <c r="G53" s="39"/>
      <c r="H53" s="39"/>
    </row>
    <row r="54" spans="1:8" ht="15.75" customHeight="1">
      <c r="A54" s="39" t="s">
        <v>53</v>
      </c>
      <c r="B54" s="39"/>
      <c r="C54" s="39"/>
      <c r="D54" s="39"/>
      <c r="E54" s="39"/>
      <c r="F54" s="39"/>
      <c r="G54" s="39"/>
      <c r="H54" s="39"/>
    </row>
    <row r="55" spans="1:8" ht="9" customHeight="1">
      <c r="A55" s="12"/>
      <c r="B55" s="12"/>
      <c r="C55" s="12"/>
      <c r="D55" s="12"/>
      <c r="E55" s="12"/>
      <c r="F55" s="12"/>
      <c r="G55" s="12"/>
      <c r="H55" s="12"/>
    </row>
    <row r="56" spans="1:8" ht="15.75" customHeight="1">
      <c r="A56" s="41" t="s">
        <v>52</v>
      </c>
      <c r="B56" s="41"/>
      <c r="C56" s="41"/>
      <c r="D56" s="41"/>
      <c r="E56" s="41"/>
      <c r="F56" s="41"/>
      <c r="G56" s="41"/>
      <c r="H56" s="41"/>
    </row>
  </sheetData>
  <sheetProtection formatCells="0" formatColumns="0" formatRows="0" insertColumns="0" insertRows="0"/>
  <mergeCells count="20">
    <mergeCell ref="A52:H52"/>
    <mergeCell ref="A53:H53"/>
    <mergeCell ref="A54:H54"/>
    <mergeCell ref="A48:H48"/>
    <mergeCell ref="A56:H56"/>
    <mergeCell ref="G2:H2"/>
    <mergeCell ref="A2:A3"/>
    <mergeCell ref="A33:H33"/>
    <mergeCell ref="A49:H49"/>
    <mergeCell ref="A50:H50"/>
    <mergeCell ref="B2:B3"/>
    <mergeCell ref="A1:H1"/>
    <mergeCell ref="A24:H24"/>
    <mergeCell ref="A7:H7"/>
    <mergeCell ref="A27:H27"/>
    <mergeCell ref="A44:H44"/>
    <mergeCell ref="A36:H36"/>
    <mergeCell ref="C2:D2"/>
    <mergeCell ref="E2:F2"/>
    <mergeCell ref="A10:H10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1" r:id="rId1"/>
  <headerFooter scaleWithDoc="0" alignWithMargins="0">
    <oddFooter>&amp;C 33</oddFooter>
  </headerFooter>
  <ignoredErrors>
    <ignoredError sqref="F4:F6 H4:H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2016-01-29T00:53:03Z</cp:lastPrinted>
  <dcterms:created xsi:type="dcterms:W3CDTF">2000-03-14T06:11:22Z</dcterms:created>
  <dcterms:modified xsi:type="dcterms:W3CDTF">2016-01-29T01:30:46Z</dcterms:modified>
  <cp:category/>
  <cp:version/>
  <cp:contentType/>
  <cp:contentStatus/>
</cp:coreProperties>
</file>