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<sst xmlns="http://schemas.openxmlformats.org/spreadsheetml/2006/main" count="28" uniqueCount="18">
  <si>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</si>
  <si>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</si>
  <si>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</si>
  <si>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</si>
  <si>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</si>
  <si>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</si>
  <si>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</si>
  <si>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</si>
  <si>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</si>
  <si>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</si>
  <si>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</si>
  <si>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</si>
  <si>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</si>
  <si>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</si>
  <si>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（資料）市民部市民総室国民健康保険課調 （国民健康保険事業状況報告書）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</si>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</sst>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37" fillId="0" borderId="0" xfId="60" applyFont="1" applyAlignment="1">
      <alignment horizontal="right" vertical="center"/>
      <protection/>
    </xf>
    <xf numFmtId="0" fontId="37" fillId="0" borderId="10" xfId="61" applyFont="1" applyBorder="1" applyAlignment="1" applyProtection="1">
      <alignment horizontal="center" vertical="center"/>
      <protection locked="0"/>
    </xf>
    <xf numFmtId="176" fontId="37" fillId="33" borderId="10" xfId="61" applyNumberFormat="1" applyFont="1" applyFill="1" applyBorder="1" applyAlignment="1" applyProtection="1">
      <alignment vertical="center"/>
      <protection locked="0"/>
    </xf>
    <xf numFmtId="176" fontId="37" fillId="0" borderId="10" xfId="61" applyNumberFormat="1" applyFont="1" applyFill="1" applyBorder="1" applyAlignment="1" applyProtection="1">
      <alignment vertical="center"/>
      <protection locked="0"/>
    </xf>
    <xf numFmtId="176" fontId="37" fillId="33" borderId="10" xfId="61" applyNumberFormat="1" applyFont="1" applyFill="1" applyBorder="1" applyAlignment="1" applyProtection="1">
      <alignment horizontal="right" vertical="center"/>
      <protection/>
    </xf>
    <xf numFmtId="184" fontId="37" fillId="33" borderId="10" xfId="61" applyNumberFormat="1" applyFont="1" applyFill="1" applyBorder="1" applyAlignment="1" applyProtection="1">
      <alignment vertical="center"/>
      <protection/>
    </xf>
    <xf numFmtId="176" fontId="37" fillId="0" borderId="10" xfId="61" applyNumberFormat="1" applyFont="1" applyFill="1" applyBorder="1" applyAlignment="1" applyProtection="1">
      <alignment horizontal="right" vertical="center"/>
      <protection locked="0"/>
    </xf>
    <xf numFmtId="184" fontId="37" fillId="33" borderId="10" xfId="61" applyNumberFormat="1" applyFont="1" applyFill="1" applyBorder="1" applyAlignment="1" applyProtection="1">
      <alignment horizontal="right" vertical="center"/>
      <protection/>
    </xf>
    <xf numFmtId="0" fontId="37" fillId="0" borderId="11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left" vertical="center"/>
      <protection locked="0"/>
    </xf>
    <xf numFmtId="0" fontId="37" fillId="0" borderId="16" xfId="60" applyFont="1" applyBorder="1" applyAlignment="1" applyProtection="1">
      <alignment horizontal="left" vertical="center"/>
      <protection locked="0"/>
    </xf>
    <xf numFmtId="0" fontId="37" fillId="0" borderId="0" xfId="60" applyFont="1" applyBorder="1" applyAlignment="1" applyProtection="1">
      <alignment horizontal="left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"/>
  <sheetViews>
    <sheetView tabSelected="1" view="pageBreakPreview" zoomScaleSheetLayoutView="100" zoomScalePageLayoutView="0" workbookViewId="0" topLeftCell="A1">
      <selection activeCell="A18" sqref="A18:IV41"/>
    </sheetView>
  </sheetViews>
  <sheetFormatPr defaultColWidth="9.00390625" defaultRowHeight="13.5"/>
  <cols>
    <col min="1" max="1" width="18.625" style="2" customWidth="1"/>
    <col min="2" max="5" width="14.625" style="2" customWidth="1"/>
    <col min="6" max="8" width="9.00390625" style="1" customWidth="1"/>
    <col min="9" max="16384" width="9.00390625" style="2" customWidth="1"/>
  </cols>
  <sheetData>
    <row r="1" spans="1:5" ht="15" customHeight="1">
      <c r="A1" s="17" t="s">
        <v>1</v>
      </c>
      <c r="B1" s="17"/>
      <c r="C1" s="17"/>
      <c r="D1" s="17"/>
      <c r="E1" s="5" t="s">
        <v>2</v>
      </c>
    </row>
    <row r="2" spans="1:5" ht="18" customHeight="1">
      <c r="A2" s="15" t="s">
        <v>12</v>
      </c>
      <c r="B2" s="16"/>
      <c r="C2" s="6" t="s">
        <v>15</v>
      </c>
      <c r="D2" s="6" t="s">
        <v>16</v>
      </c>
      <c r="E2" s="6" t="s">
        <v>17</v>
      </c>
    </row>
    <row r="3" spans="1:5" ht="18" customHeight="1">
      <c r="A3" s="13" t="s">
        <v>3</v>
      </c>
      <c r="B3" s="3" t="s">
        <v>4</v>
      </c>
      <c r="C3" s="7">
        <v>5275914240</v>
      </c>
      <c r="D3" s="8">
        <v>5187097660</v>
      </c>
      <c r="E3" s="11">
        <v>5020125160</v>
      </c>
    </row>
    <row r="4" spans="1:5" ht="18" customHeight="1">
      <c r="A4" s="20"/>
      <c r="B4" s="3" t="s">
        <v>5</v>
      </c>
      <c r="C4" s="7">
        <v>2065505287</v>
      </c>
      <c r="D4" s="8">
        <v>2012145662</v>
      </c>
      <c r="E4" s="11">
        <v>1927128253</v>
      </c>
    </row>
    <row r="5" spans="1:5" ht="18" customHeight="1">
      <c r="A5" s="14"/>
      <c r="B5" s="3" t="s">
        <v>0</v>
      </c>
      <c r="C5" s="9">
        <f>SUM(C3:C4)</f>
        <v>7341419527</v>
      </c>
      <c r="D5" s="9">
        <f>SUM(D3:D4)</f>
        <v>7199243322</v>
      </c>
      <c r="E5" s="9">
        <f>SUM(E3:E4)</f>
        <v>6947253413</v>
      </c>
    </row>
    <row r="6" spans="1:5" ht="18" customHeight="1">
      <c r="A6" s="13" t="s">
        <v>6</v>
      </c>
      <c r="B6" s="3" t="s">
        <v>4</v>
      </c>
      <c r="C6" s="7">
        <v>4398031860</v>
      </c>
      <c r="D6" s="8">
        <v>4456913964</v>
      </c>
      <c r="E6" s="11">
        <v>4432511757</v>
      </c>
    </row>
    <row r="7" spans="1:5" ht="18" customHeight="1">
      <c r="A7" s="20"/>
      <c r="B7" s="3" t="s">
        <v>5</v>
      </c>
      <c r="C7" s="7">
        <v>362798726</v>
      </c>
      <c r="D7" s="8">
        <v>319362435</v>
      </c>
      <c r="E7" s="11">
        <v>382047077</v>
      </c>
    </row>
    <row r="8" spans="1:5" ht="18" customHeight="1">
      <c r="A8" s="14"/>
      <c r="B8" s="3" t="s">
        <v>0</v>
      </c>
      <c r="C8" s="9">
        <f>SUM(C6:C7)</f>
        <v>4760830586</v>
      </c>
      <c r="D8" s="9">
        <f>SUM(D6:D7)</f>
        <v>4776276399</v>
      </c>
      <c r="E8" s="9">
        <f>SUM(E6:E7)</f>
        <v>4814558834</v>
      </c>
    </row>
    <row r="9" spans="1:5" ht="18" customHeight="1">
      <c r="A9" s="13" t="s">
        <v>7</v>
      </c>
      <c r="B9" s="3" t="s">
        <v>4</v>
      </c>
      <c r="C9" s="10">
        <v>83.36056387451816</v>
      </c>
      <c r="D9" s="10">
        <v>85.9230779163699</v>
      </c>
      <c r="E9" s="12">
        <f>IF(ISERROR(E6/E3*100),"",E6/E3*100)</f>
        <v>88.29484556118119</v>
      </c>
    </row>
    <row r="10" spans="1:5" ht="18" customHeight="1">
      <c r="A10" s="20"/>
      <c r="B10" s="3" t="s">
        <v>5</v>
      </c>
      <c r="C10" s="10">
        <v>17.564647657084404</v>
      </c>
      <c r="D10" s="10">
        <v>15.871735383340255</v>
      </c>
      <c r="E10" s="12">
        <f>IF(ISERROR(E7/E4*100),"",E7/E4*100)</f>
        <v>19.824683510568615</v>
      </c>
    </row>
    <row r="11" spans="1:5" ht="18" customHeight="1">
      <c r="A11" s="14"/>
      <c r="B11" s="3" t="s">
        <v>0</v>
      </c>
      <c r="C11" s="10">
        <v>64.84891060224517</v>
      </c>
      <c r="D11" s="10">
        <v>66.34414459092233</v>
      </c>
      <c r="E11" s="12">
        <f>IF(ISERROR(E8/E5*100),"",E8/E5*100)</f>
        <v>69.30161529721646</v>
      </c>
    </row>
    <row r="12" spans="1:5" ht="18" customHeight="1">
      <c r="A12" s="4" t="s">
        <v>8</v>
      </c>
      <c r="B12" s="3" t="s">
        <v>4</v>
      </c>
      <c r="C12" s="7">
        <v>160543</v>
      </c>
      <c r="D12" s="8">
        <v>159864</v>
      </c>
      <c r="E12" s="11">
        <v>157070</v>
      </c>
    </row>
    <row r="13" spans="1:5" ht="18" customHeight="1">
      <c r="A13" s="4" t="s">
        <v>9</v>
      </c>
      <c r="B13" s="3" t="s">
        <v>4</v>
      </c>
      <c r="C13" s="7">
        <v>133829</v>
      </c>
      <c r="D13" s="8">
        <v>137360</v>
      </c>
      <c r="E13" s="11">
        <v>138685</v>
      </c>
    </row>
    <row r="14" spans="1:5" ht="18" customHeight="1">
      <c r="A14" s="4" t="s">
        <v>10</v>
      </c>
      <c r="B14" s="3" t="s">
        <v>4</v>
      </c>
      <c r="C14" s="7">
        <v>94758</v>
      </c>
      <c r="D14" s="8">
        <v>94943</v>
      </c>
      <c r="E14" s="11">
        <v>94372</v>
      </c>
    </row>
    <row r="15" spans="1:5" ht="18" customHeight="1">
      <c r="A15" s="4" t="s">
        <v>11</v>
      </c>
      <c r="B15" s="3" t="s">
        <v>4</v>
      </c>
      <c r="C15" s="7">
        <v>78990</v>
      </c>
      <c r="D15" s="8">
        <v>81578</v>
      </c>
      <c r="E15" s="11">
        <v>83326</v>
      </c>
    </row>
    <row r="16" spans="1:5" ht="15" customHeight="1">
      <c r="A16" s="18" t="s">
        <v>13</v>
      </c>
      <c r="B16" s="18"/>
      <c r="C16" s="18"/>
      <c r="D16" s="18"/>
      <c r="E16" s="18"/>
    </row>
    <row r="17" spans="1:5" ht="15" customHeight="1">
      <c r="A17" s="19" t="s">
        <v>14</v>
      </c>
      <c r="B17" s="19"/>
      <c r="C17" s="19"/>
      <c r="D17" s="19"/>
      <c r="E17" s="19"/>
    </row>
  </sheetData>
  <sheetProtection formatCells="0" formatColumns="0" formatRows="0" insertColumns="0" insertRows="0"/>
  <mergeCells count="7">
    <mergeCell ref="A2:B2"/>
    <mergeCell ref="A1:D1"/>
    <mergeCell ref="A16:E16"/>
    <mergeCell ref="A17:E17"/>
    <mergeCell ref="A3:A5"/>
    <mergeCell ref="A6:A8"/>
    <mergeCell ref="A9:A11"/>
  </mergeCells>
  <conditionalFormatting sqref="C5:D5 C8:D8">
    <cfRule type="cellIs" priority="2" dxfId="2" operator="equal" stopIfTrue="1">
      <formula>0</formula>
    </cfRule>
  </conditionalFormatting>
  <conditionalFormatting sqref="E3:E15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2016-04-20T00:39:16Z</cp:lastPrinted>
  <dcterms:created xsi:type="dcterms:W3CDTF">2002-09-19T02:50:55Z</dcterms:created>
  <dcterms:modified xsi:type="dcterms:W3CDTF">2016-05-10T12:05:02Z</dcterms:modified>
  <cp:category/>
  <cp:version/>
  <cp:contentType/>
  <cp:contentStatus/>
</cp:coreProperties>
</file>