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5-03-4" sheetId="1" r:id="rId1"/>
  </sheets>
  <definedNames/>
  <calcPr fullCalcOnLoad="1"/>
</workbook>
</file>

<file path=xl/sharedStrings.xml><?xml version="1.0" encoding="utf-8"?>
<sst xmlns="http://schemas.openxmlformats.org/spreadsheetml/2006/main" count="51" uniqueCount="19">
  <si>
    <t>決算額</t>
  </si>
  <si>
    <t>款　　項　／　年　　度</t>
  </si>
  <si>
    <t>（単位：円）</t>
  </si>
  <si>
    <t>総　　　　　　　　　　額</t>
  </si>
  <si>
    <t>繰入金</t>
  </si>
  <si>
    <t>他会計繰入金</t>
  </si>
  <si>
    <t>諸収入</t>
  </si>
  <si>
    <t>雑入</t>
  </si>
  <si>
    <t>歳　　　　　　　　　　　　　　　入</t>
  </si>
  <si>
    <t>歳　　　　　　　　　　　　　　　出</t>
  </si>
  <si>
    <t>住宅新築資金等貸付事業</t>
  </si>
  <si>
    <t>貸付金元利収入</t>
  </si>
  <si>
    <t>公債費</t>
  </si>
  <si>
    <t>④ 住宅新築資金等貸付事業</t>
  </si>
  <si>
    <t>平成26年度</t>
  </si>
  <si>
    <t>当初予算額</t>
  </si>
  <si>
    <t>最終予算額</t>
  </si>
  <si>
    <t>平成28年度</t>
  </si>
  <si>
    <t>平成29年度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</si>
</sst>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176" fontId="2" fillId="0" borderId="11" xfId="0" applyNumberFormat="1" applyFont="1" applyFill="1" applyBorder="1" applyAlignment="1" applyProtection="1">
      <alignment vertical="center"/>
      <protection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176" fontId="2" fillId="0" borderId="12" xfId="0" applyNumberFormat="1" applyFont="1" applyFill="1" applyBorder="1" applyAlignment="1" applyProtection="1">
      <alignment vertical="center"/>
      <protection locked="0"/>
    </xf>
    <xf numFmtId="176" fontId="2" fillId="0" borderId="13" xfId="0" applyNumberFormat="1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47"/>
  <sheetViews>
    <sheetView tabSelected="1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14.625" style="1" customWidth="1"/>
    <col min="2" max="2" width="22.50390625" style="1" customWidth="1"/>
    <col min="3" max="5" width="14.375" style="1" customWidth="1"/>
    <col min="6" max="16384" width="9.00390625" style="1" customWidth="1"/>
  </cols>
  <sheetData>
    <row r="1" spans="1:5" ht="14.25">
      <c r="A1" s="36" t="s">
        <v>13</v>
      </c>
      <c r="B1" s="37"/>
      <c r="C1" s="35"/>
      <c r="D1" s="35"/>
      <c r="E1" s="4" t="s">
        <v>2</v>
      </c>
    </row>
    <row r="2" spans="1:5" ht="14.25">
      <c r="A2" s="17" t="s">
        <v>10</v>
      </c>
      <c r="B2" s="18"/>
      <c r="C2" s="18"/>
      <c r="D2" s="18"/>
      <c r="E2" s="19"/>
    </row>
    <row r="3" spans="1:5" ht="14.25">
      <c r="A3" s="29" t="s">
        <v>1</v>
      </c>
      <c r="B3" s="30"/>
      <c r="C3" s="20" t="s">
        <v>14</v>
      </c>
      <c r="D3" s="21"/>
      <c r="E3" s="22"/>
    </row>
    <row r="4" spans="1:5" ht="15" thickBot="1">
      <c r="A4" s="31"/>
      <c r="B4" s="32"/>
      <c r="C4" s="5" t="s">
        <v>15</v>
      </c>
      <c r="D4" s="5" t="s">
        <v>16</v>
      </c>
      <c r="E4" s="5" t="s">
        <v>0</v>
      </c>
    </row>
    <row r="5" spans="1:5" ht="15" thickBot="1">
      <c r="A5" s="23" t="s">
        <v>8</v>
      </c>
      <c r="B5" s="24"/>
      <c r="C5" s="24"/>
      <c r="D5" s="24"/>
      <c r="E5" s="25"/>
    </row>
    <row r="6" spans="1:5" ht="14.25">
      <c r="A6" s="33" t="s">
        <v>3</v>
      </c>
      <c r="B6" s="34"/>
      <c r="C6" s="9">
        <f>SUM(C7,C9)</f>
        <v>106093000</v>
      </c>
      <c r="D6" s="9">
        <f>SUM(D7,D9)</f>
        <v>106093000</v>
      </c>
      <c r="E6" s="9">
        <f>SUM(E7,E9)</f>
        <v>106092058</v>
      </c>
    </row>
    <row r="7" spans="1:5" ht="14.25">
      <c r="A7" s="15" t="s">
        <v>4</v>
      </c>
      <c r="B7" s="16"/>
      <c r="C7" s="6">
        <f>SUM(C8)</f>
        <v>38193000</v>
      </c>
      <c r="D7" s="6">
        <f>SUM(D8)</f>
        <v>94093000</v>
      </c>
      <c r="E7" s="6">
        <f>SUM(E8)</f>
        <v>91860597</v>
      </c>
    </row>
    <row r="8" spans="1:5" ht="14.25">
      <c r="A8" s="3"/>
      <c r="B8" s="3" t="s">
        <v>5</v>
      </c>
      <c r="C8" s="7">
        <v>38193000</v>
      </c>
      <c r="D8" s="7">
        <v>94093000</v>
      </c>
      <c r="E8" s="7">
        <v>91860597</v>
      </c>
    </row>
    <row r="9" spans="1:5" ht="14.25">
      <c r="A9" s="15" t="s">
        <v>6</v>
      </c>
      <c r="B9" s="16"/>
      <c r="C9" s="6">
        <f>SUM(C10:C11)</f>
        <v>67900000</v>
      </c>
      <c r="D9" s="6">
        <f>SUM(D10:D11)</f>
        <v>12000000</v>
      </c>
      <c r="E9" s="6">
        <f>SUM(E10:E11)</f>
        <v>14231461</v>
      </c>
    </row>
    <row r="10" spans="1:5" ht="14.25">
      <c r="A10" s="27"/>
      <c r="B10" s="2" t="s">
        <v>11</v>
      </c>
      <c r="C10" s="7">
        <v>67899000</v>
      </c>
      <c r="D10" s="7">
        <v>11999000</v>
      </c>
      <c r="E10" s="7">
        <v>14231461</v>
      </c>
    </row>
    <row r="11" spans="1:5" ht="15" thickBot="1">
      <c r="A11" s="28"/>
      <c r="B11" s="3" t="s">
        <v>7</v>
      </c>
      <c r="C11" s="7">
        <v>1000</v>
      </c>
      <c r="D11" s="8">
        <v>1000</v>
      </c>
      <c r="E11" s="8">
        <v>0</v>
      </c>
    </row>
    <row r="12" spans="1:5" ht="15" thickBot="1">
      <c r="A12" s="23" t="s">
        <v>9</v>
      </c>
      <c r="B12" s="24"/>
      <c r="C12" s="24"/>
      <c r="D12" s="24"/>
      <c r="E12" s="25"/>
    </row>
    <row r="13" spans="1:5" ht="14.25">
      <c r="A13" s="11" t="s">
        <v>3</v>
      </c>
      <c r="B13" s="12"/>
      <c r="C13" s="9">
        <f aca="true" t="shared" si="0" ref="C13:E14">SUM(C14)</f>
        <v>106093000</v>
      </c>
      <c r="D13" s="9">
        <f t="shared" si="0"/>
        <v>106093000</v>
      </c>
      <c r="E13" s="9">
        <f t="shared" si="0"/>
        <v>106092058</v>
      </c>
    </row>
    <row r="14" spans="1:5" ht="14.25">
      <c r="A14" s="15" t="s">
        <v>12</v>
      </c>
      <c r="B14" s="16"/>
      <c r="C14" s="6">
        <f t="shared" si="0"/>
        <v>106093000</v>
      </c>
      <c r="D14" s="6">
        <f t="shared" si="0"/>
        <v>106093000</v>
      </c>
      <c r="E14" s="6">
        <f t="shared" si="0"/>
        <v>106092058</v>
      </c>
    </row>
    <row r="15" spans="1:5" ht="14.25">
      <c r="A15" s="3"/>
      <c r="B15" s="3" t="s">
        <v>12</v>
      </c>
      <c r="C15" s="7">
        <v>106093000</v>
      </c>
      <c r="D15" s="7">
        <v>106093000</v>
      </c>
      <c r="E15" s="7">
        <v>106092058</v>
      </c>
    </row>
    <row r="18" spans="1:5" ht="14.25">
      <c r="A18" s="17" t="s">
        <v>10</v>
      </c>
      <c r="B18" s="18"/>
      <c r="C18" s="18"/>
      <c r="D18" s="18"/>
      <c r="E18" s="19"/>
    </row>
    <row r="19" spans="1:5" ht="14.25">
      <c r="A19" s="29" t="s">
        <v>1</v>
      </c>
      <c r="B19" s="30"/>
      <c r="C19" s="20" t="s">
        <v>17</v>
      </c>
      <c r="D19" s="21"/>
      <c r="E19" s="22"/>
    </row>
    <row r="20" spans="1:5" ht="15" thickBot="1">
      <c r="A20" s="31"/>
      <c r="B20" s="32"/>
      <c r="C20" s="5" t="s">
        <v>15</v>
      </c>
      <c r="D20" s="5" t="s">
        <v>16</v>
      </c>
      <c r="E20" s="5" t="s">
        <v>0</v>
      </c>
    </row>
    <row r="21" spans="1:5" ht="15" thickBot="1">
      <c r="A21" s="23" t="s">
        <v>8</v>
      </c>
      <c r="B21" s="24"/>
      <c r="C21" s="24"/>
      <c r="D21" s="24"/>
      <c r="E21" s="25"/>
    </row>
    <row r="22" spans="1:5" ht="14.25">
      <c r="A22" s="33" t="s">
        <v>3</v>
      </c>
      <c r="B22" s="34"/>
      <c r="C22" s="9">
        <v>81468000</v>
      </c>
      <c r="D22" s="9">
        <v>81468000</v>
      </c>
      <c r="E22" s="9">
        <v>81467088</v>
      </c>
    </row>
    <row r="23" spans="1:5" ht="14.25">
      <c r="A23" s="15" t="s">
        <v>4</v>
      </c>
      <c r="B23" s="16"/>
      <c r="C23" s="6">
        <v>29328000</v>
      </c>
      <c r="D23" s="6">
        <v>75868000</v>
      </c>
      <c r="E23" s="6">
        <v>75416104</v>
      </c>
    </row>
    <row r="24" spans="1:5" ht="14.25">
      <c r="A24" s="3"/>
      <c r="B24" s="3" t="s">
        <v>5</v>
      </c>
      <c r="C24" s="7">
        <v>29328000</v>
      </c>
      <c r="D24" s="7">
        <v>75868000</v>
      </c>
      <c r="E24" s="7">
        <v>75416104</v>
      </c>
    </row>
    <row r="25" spans="1:5" ht="14.25">
      <c r="A25" s="15" t="s">
        <v>6</v>
      </c>
      <c r="B25" s="16"/>
      <c r="C25" s="6">
        <v>52140000</v>
      </c>
      <c r="D25" s="6">
        <v>5600000</v>
      </c>
      <c r="E25" s="7">
        <v>6050984</v>
      </c>
    </row>
    <row r="26" spans="1:5" ht="14.25">
      <c r="A26" s="27"/>
      <c r="B26" s="2" t="s">
        <v>11</v>
      </c>
      <c r="C26" s="7">
        <v>52139000</v>
      </c>
      <c r="D26" s="7">
        <v>5599000</v>
      </c>
      <c r="E26" s="7">
        <v>6050984</v>
      </c>
    </row>
    <row r="27" spans="1:5" ht="15" thickBot="1">
      <c r="A27" s="28"/>
      <c r="B27" s="3" t="s">
        <v>7</v>
      </c>
      <c r="C27" s="7">
        <v>1000</v>
      </c>
      <c r="D27" s="8">
        <v>1000</v>
      </c>
      <c r="E27" s="8">
        <v>0</v>
      </c>
    </row>
    <row r="28" spans="1:5" ht="15" thickBot="1">
      <c r="A28" s="23" t="s">
        <v>9</v>
      </c>
      <c r="B28" s="24"/>
      <c r="C28" s="24"/>
      <c r="D28" s="24"/>
      <c r="E28" s="25"/>
    </row>
    <row r="29" spans="1:5" ht="14.25">
      <c r="A29" s="11" t="s">
        <v>3</v>
      </c>
      <c r="B29" s="12"/>
      <c r="C29" s="9">
        <v>81468000</v>
      </c>
      <c r="D29" s="9">
        <v>81468000</v>
      </c>
      <c r="E29" s="9">
        <v>81467088</v>
      </c>
    </row>
    <row r="30" spans="1:5" ht="14.25">
      <c r="A30" s="15" t="s">
        <v>12</v>
      </c>
      <c r="B30" s="16"/>
      <c r="C30" s="6">
        <v>81468000</v>
      </c>
      <c r="D30" s="6">
        <v>81468000</v>
      </c>
      <c r="E30" s="6">
        <v>81467088</v>
      </c>
    </row>
    <row r="31" spans="1:5" ht="14.25">
      <c r="A31" s="3"/>
      <c r="B31" s="3" t="s">
        <v>12</v>
      </c>
      <c r="C31" s="7">
        <v>81468000</v>
      </c>
      <c r="D31" s="7">
        <v>81468000</v>
      </c>
      <c r="E31" s="7">
        <v>81467088</v>
      </c>
    </row>
    <row r="32" spans="1:5" ht="14.25">
      <c r="A32" s="13"/>
      <c r="B32" s="13"/>
      <c r="C32" s="13"/>
      <c r="D32" s="13"/>
      <c r="E32" s="13"/>
    </row>
    <row r="33" spans="1:5" ht="14.25">
      <c r="A33" s="14"/>
      <c r="B33" s="14"/>
      <c r="C33" s="14"/>
      <c r="D33" s="14"/>
      <c r="E33" s="14"/>
    </row>
    <row r="34" spans="1:5" ht="14.25">
      <c r="A34" s="17" t="s">
        <v>10</v>
      </c>
      <c r="B34" s="18"/>
      <c r="C34" s="19"/>
      <c r="D34" s="26"/>
      <c r="E34" s="26"/>
    </row>
    <row r="35" spans="1:5" ht="14.25">
      <c r="A35" s="29" t="s">
        <v>1</v>
      </c>
      <c r="B35" s="30"/>
      <c r="C35" s="10" t="s">
        <v>18</v>
      </c>
      <c r="D35" s="26"/>
      <c r="E35" s="26"/>
    </row>
    <row r="36" spans="1:5" ht="15" thickBot="1">
      <c r="A36" s="31"/>
      <c r="B36" s="32"/>
      <c r="C36" s="5" t="s">
        <v>15</v>
      </c>
      <c r="D36" s="26"/>
      <c r="E36" s="26"/>
    </row>
    <row r="37" spans="1:5" ht="15" thickBot="1">
      <c r="A37" s="23" t="s">
        <v>8</v>
      </c>
      <c r="B37" s="24"/>
      <c r="C37" s="25"/>
      <c r="D37" s="26"/>
      <c r="E37" s="26"/>
    </row>
    <row r="38" spans="1:5" ht="14.25">
      <c r="A38" s="33" t="s">
        <v>3</v>
      </c>
      <c r="B38" s="34"/>
      <c r="C38" s="9">
        <v>69835000</v>
      </c>
      <c r="D38" s="26"/>
      <c r="E38" s="26"/>
    </row>
    <row r="39" spans="1:5" ht="14.25">
      <c r="A39" s="15" t="s">
        <v>4</v>
      </c>
      <c r="B39" s="16"/>
      <c r="C39" s="6">
        <v>25140000</v>
      </c>
      <c r="D39" s="26"/>
      <c r="E39" s="26"/>
    </row>
    <row r="40" spans="1:5" ht="14.25">
      <c r="A40" s="3"/>
      <c r="B40" s="3" t="s">
        <v>5</v>
      </c>
      <c r="C40" s="7">
        <v>25140000</v>
      </c>
      <c r="D40" s="26"/>
      <c r="E40" s="26"/>
    </row>
    <row r="41" spans="1:5" ht="14.25">
      <c r="A41" s="15" t="s">
        <v>6</v>
      </c>
      <c r="B41" s="16"/>
      <c r="C41" s="6">
        <v>44695000</v>
      </c>
      <c r="D41" s="26"/>
      <c r="E41" s="26"/>
    </row>
    <row r="42" spans="1:5" ht="14.25">
      <c r="A42" s="27"/>
      <c r="B42" s="2" t="s">
        <v>11</v>
      </c>
      <c r="C42" s="7">
        <v>44694000</v>
      </c>
      <c r="D42" s="26"/>
      <c r="E42" s="26"/>
    </row>
    <row r="43" spans="1:5" ht="15" thickBot="1">
      <c r="A43" s="28"/>
      <c r="B43" s="3" t="s">
        <v>7</v>
      </c>
      <c r="C43" s="7">
        <v>1000</v>
      </c>
      <c r="D43" s="26"/>
      <c r="E43" s="26"/>
    </row>
    <row r="44" spans="1:5" ht="15" thickBot="1">
      <c r="A44" s="23" t="s">
        <v>9</v>
      </c>
      <c r="B44" s="24"/>
      <c r="C44" s="25"/>
      <c r="D44" s="26"/>
      <c r="E44" s="26"/>
    </row>
    <row r="45" spans="1:5" ht="14.25">
      <c r="A45" s="11" t="s">
        <v>3</v>
      </c>
      <c r="B45" s="12"/>
      <c r="C45" s="9">
        <v>69835000</v>
      </c>
      <c r="D45" s="26"/>
      <c r="E45" s="26"/>
    </row>
    <row r="46" spans="1:5" ht="14.25">
      <c r="A46" s="15" t="s">
        <v>12</v>
      </c>
      <c r="B46" s="16"/>
      <c r="C46" s="6">
        <v>69835000</v>
      </c>
      <c r="D46" s="26"/>
      <c r="E46" s="26"/>
    </row>
    <row r="47" spans="1:5" ht="14.25">
      <c r="A47" s="3"/>
      <c r="B47" s="3" t="s">
        <v>12</v>
      </c>
      <c r="C47" s="7">
        <v>69835000</v>
      </c>
      <c r="D47" s="26"/>
      <c r="E47" s="26"/>
    </row>
  </sheetData>
  <sheetProtection formatCells="0" formatColumns="0" formatRows="0" insertColumns="0" insertRows="0"/>
  <mergeCells count="36">
    <mergeCell ref="A1:B1"/>
    <mergeCell ref="C1:D1"/>
    <mergeCell ref="A2:E2"/>
    <mergeCell ref="A3:B4"/>
    <mergeCell ref="C3:E3"/>
    <mergeCell ref="A5:E5"/>
    <mergeCell ref="A6:B6"/>
    <mergeCell ref="A7:B7"/>
    <mergeCell ref="A9:B9"/>
    <mergeCell ref="A10:A11"/>
    <mergeCell ref="A12:E12"/>
    <mergeCell ref="A13:B13"/>
    <mergeCell ref="A14:B14"/>
    <mergeCell ref="A18:E18"/>
    <mergeCell ref="A19:B20"/>
    <mergeCell ref="C19:E19"/>
    <mergeCell ref="A21:E21"/>
    <mergeCell ref="A22:B22"/>
    <mergeCell ref="A42:A43"/>
    <mergeCell ref="A44:C44"/>
    <mergeCell ref="A23:B23"/>
    <mergeCell ref="A25:B25"/>
    <mergeCell ref="A26:A27"/>
    <mergeCell ref="A28:E28"/>
    <mergeCell ref="A29:B29"/>
    <mergeCell ref="A30:B30"/>
    <mergeCell ref="A45:B45"/>
    <mergeCell ref="A46:B46"/>
    <mergeCell ref="A32:E33"/>
    <mergeCell ref="A34:C34"/>
    <mergeCell ref="D34:E47"/>
    <mergeCell ref="A35:B36"/>
    <mergeCell ref="A37:C37"/>
    <mergeCell ref="A38:B38"/>
    <mergeCell ref="A39:B39"/>
    <mergeCell ref="A41:B41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&amp;C216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2016-04-20T01:22:46Z</cp:lastPrinted>
  <dcterms:created xsi:type="dcterms:W3CDTF">2000-06-28T06:42:19Z</dcterms:created>
  <dcterms:modified xsi:type="dcterms:W3CDTF">2018-04-27T02:16:27Z</dcterms:modified>
  <cp:category/>
  <cp:version/>
  <cp:contentType/>
  <cp:contentStatus/>
</cp:coreProperties>
</file>