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5205" windowWidth="8760" windowHeight="6780" activeTab="0"/>
  </bookViews>
  <sheets>
    <sheet name="02-05" sheetId="1" r:id="rId1"/>
  </sheets>
  <definedNames>
    <definedName name="_xlnm.Print_Area" localSheetId="0">'02-05'!$A$1:$J$39</definedName>
  </definedNames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<sst xmlns="http://schemas.openxmlformats.org/spreadsheetml/2006/main" count="57" uniqueCount="32">
  <si>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</si>
  <si>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</si>
  <si>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</si>
  <si>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</si>
  <si>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</si>
  <si>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</si>
  <si>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</si>
  <si>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</si>
  <si>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</si>
  <si>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</si>
  <si>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</si>
  <si>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</si>
  <si>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</si>
  <si>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</si>
  <si>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</si>
  <si>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</si>
  <si>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</si>
  <si>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</si>
  <si>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</si>
  <si>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</si>
  <si>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</si>
  <si>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</si>
  <si>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</si>
  <si>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</si>
  <si>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</si>
  <si>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</si>
  <si>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</si>
  <si>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平成29年</t>
  </si>
  <si>
    <t>平成30年</t>
  </si>
  <si>
    <t>令和元年</t>
  </si>
  <si>
    <t>※住民基本台帳による（平成24年7月9日より外国人含む）。</t>
  </si>
  <si>
    <t>（資料）市民部市民総室市民課調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</si>
</sst>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61" applyFont="1" applyBorder="1" applyAlignment="1" applyProtection="1">
      <alignment vertical="center"/>
      <protection locked="0"/>
    </xf>
    <xf numFmtId="184" fontId="2" fillId="0" borderId="10" xfId="61" applyNumberFormat="1" applyFont="1" applyBorder="1" applyAlignment="1" applyProtection="1">
      <alignment vertical="center"/>
      <protection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32" borderId="10" xfId="61" applyNumberFormat="1" applyFont="1" applyFill="1" applyBorder="1" applyAlignment="1" applyProtection="1">
      <alignment vertical="center"/>
      <protection/>
    </xf>
    <xf numFmtId="184" fontId="2" fillId="32" borderId="10" xfId="61" applyNumberFormat="1" applyFont="1" applyFill="1" applyBorder="1" applyAlignment="1" applyProtection="1">
      <alignment vertical="center" shrinkToFit="1"/>
      <protection/>
    </xf>
    <xf numFmtId="0" fontId="2" fillId="0" borderId="10" xfId="61" applyFont="1" applyBorder="1" applyAlignment="1" applyProtection="1">
      <alignment horizontal="right" vertical="center"/>
      <protection/>
    </xf>
    <xf numFmtId="184" fontId="2" fillId="32" borderId="10" xfId="61" applyNumberFormat="1" applyFont="1" applyFill="1" applyBorder="1" applyAlignment="1" applyProtection="1">
      <alignment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0" fillId="0" borderId="12" xfId="61" applyFont="1" applyBorder="1" applyAlignment="1" applyProtection="1">
      <alignment horizontal="center" vertical="center"/>
      <protection locked="0"/>
    </xf>
    <xf numFmtId="0" fontId="0" fillId="0" borderId="13" xfId="61" applyFont="1" applyBorder="1" applyAlignment="1" applyProtection="1">
      <alignment horizontal="center" vertical="center"/>
      <protection locked="0"/>
    </xf>
    <xf numFmtId="0" fontId="2" fillId="0" borderId="14" xfId="61" applyFont="1" applyBorder="1" applyAlignment="1" applyProtection="1">
      <alignment horizontal="center" vertical="center"/>
      <protection locked="0"/>
    </xf>
    <xf numFmtId="0" fontId="2" fillId="0" borderId="15" xfId="61" applyFont="1" applyBorder="1" applyAlignment="1" applyProtection="1">
      <alignment horizontal="center" vertical="center"/>
      <protection locked="0"/>
    </xf>
    <xf numFmtId="0" fontId="2" fillId="0" borderId="16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0" fontId="2" fillId="0" borderId="18" xfId="61" applyFont="1" applyBorder="1" applyAlignment="1" applyProtection="1">
      <alignment horizontal="left" vertical="center"/>
      <protection locked="0"/>
    </xf>
    <xf numFmtId="0" fontId="2" fillId="0" borderId="18" xfId="61" applyFont="1" applyBorder="1" applyAlignment="1" applyProtection="1">
      <alignment horizontal="right" vertical="center"/>
      <protection locked="0"/>
    </xf>
    <xf numFmtId="0" fontId="0" fillId="0" borderId="19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8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0.25390625" style="3" customWidth="1"/>
    <col min="2" max="10" width="8.75390625" style="3" customWidth="1"/>
    <col min="11" max="19" width="9.00390625" style="3" customWidth="1"/>
    <col min="20" max="16384" width="9.00390625" style="1" customWidth="1"/>
  </cols>
  <sheetData>
    <row r="1" spans="1:10" ht="15" customHeight="1">
      <c r="A1" s="21" t="s">
        <v>4</v>
      </c>
      <c r="B1" s="21"/>
      <c r="C1" s="21"/>
      <c r="D1" s="21"/>
      <c r="E1" s="21"/>
      <c r="F1" s="21"/>
      <c r="G1" s="21"/>
      <c r="H1" s="21"/>
      <c r="I1" s="22" t="s">
        <v>5</v>
      </c>
      <c r="J1" s="22"/>
    </row>
    <row r="2" spans="1:10" ht="18.75" customHeight="1">
      <c r="A2" s="12" t="s">
        <v>1</v>
      </c>
      <c r="B2" s="14" t="s">
        <v>6</v>
      </c>
      <c r="C2" s="15"/>
      <c r="D2" s="15"/>
      <c r="E2" s="15"/>
      <c r="F2" s="15"/>
      <c r="G2" s="15"/>
      <c r="H2" s="15"/>
      <c r="I2" s="15"/>
      <c r="J2" s="16"/>
    </row>
    <row r="3" spans="1:10" ht="18.75" customHeight="1">
      <c r="A3" s="23"/>
      <c r="B3" s="14" t="s">
        <v>7</v>
      </c>
      <c r="C3" s="15"/>
      <c r="D3" s="16"/>
      <c r="E3" s="14" t="s">
        <v>8</v>
      </c>
      <c r="F3" s="15"/>
      <c r="G3" s="16"/>
      <c r="H3" s="14" t="s">
        <v>9</v>
      </c>
      <c r="I3" s="15"/>
      <c r="J3" s="16"/>
    </row>
    <row r="4" spans="1:10" ht="18.75" customHeight="1">
      <c r="A4" s="13"/>
      <c r="B4" s="2" t="s">
        <v>10</v>
      </c>
      <c r="C4" s="2" t="s">
        <v>11</v>
      </c>
      <c r="D4" s="2" t="s">
        <v>12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11</v>
      </c>
      <c r="J4" s="2" t="s">
        <v>12</v>
      </c>
    </row>
    <row r="5" spans="1:10" ht="18.75" customHeight="1">
      <c r="A5" s="2" t="s">
        <v>27</v>
      </c>
      <c r="B5" s="5">
        <v>1453</v>
      </c>
      <c r="C5" s="6">
        <v>722</v>
      </c>
      <c r="D5" s="6">
        <v>731</v>
      </c>
      <c r="E5" s="5">
        <v>2191</v>
      </c>
      <c r="F5" s="6">
        <v>1059</v>
      </c>
      <c r="G5" s="6">
        <v>1132</v>
      </c>
      <c r="H5" s="5">
        <v>-738</v>
      </c>
      <c r="I5" s="6">
        <v>-337</v>
      </c>
      <c r="J5" s="6">
        <v>-401</v>
      </c>
    </row>
    <row r="6" spans="1:10" ht="18.75" customHeight="1">
      <c r="A6" s="2" t="s">
        <v>28</v>
      </c>
      <c r="B6" s="7">
        <v>1432</v>
      </c>
      <c r="C6" s="7">
        <v>705</v>
      </c>
      <c r="D6" s="7">
        <v>727</v>
      </c>
      <c r="E6" s="7">
        <v>2349</v>
      </c>
      <c r="F6" s="7">
        <v>1205</v>
      </c>
      <c r="G6" s="7">
        <v>1144</v>
      </c>
      <c r="H6" s="7">
        <v>-917</v>
      </c>
      <c r="I6" s="7">
        <v>-500</v>
      </c>
      <c r="J6" s="7">
        <v>-417</v>
      </c>
    </row>
    <row r="7" spans="1:10" ht="18.75" customHeight="1">
      <c r="A7" s="2" t="s">
        <v>29</v>
      </c>
      <c r="B7" s="7">
        <f aca="true" t="shared" si="0" ref="B7:G7">SUM(B8:B19)</f>
        <v>1213</v>
      </c>
      <c r="C7" s="7">
        <f t="shared" si="0"/>
        <v>599</v>
      </c>
      <c r="D7" s="7">
        <f t="shared" si="0"/>
        <v>614</v>
      </c>
      <c r="E7" s="7">
        <f t="shared" si="0"/>
        <v>2286</v>
      </c>
      <c r="F7" s="7">
        <f t="shared" si="0"/>
        <v>1163</v>
      </c>
      <c r="G7" s="7">
        <f t="shared" si="0"/>
        <v>1123</v>
      </c>
      <c r="H7" s="8">
        <f aca="true" t="shared" si="1" ref="H7:J19">B7-E7</f>
        <v>-1073</v>
      </c>
      <c r="I7" s="7">
        <f t="shared" si="1"/>
        <v>-564</v>
      </c>
      <c r="J7" s="7">
        <f t="shared" si="1"/>
        <v>-509</v>
      </c>
    </row>
    <row r="8" spans="1:10" ht="18.75" customHeight="1">
      <c r="A8" s="9" t="s">
        <v>13</v>
      </c>
      <c r="B8" s="7">
        <f>SUM(C8:D8)</f>
        <v>106</v>
      </c>
      <c r="C8" s="10">
        <v>50</v>
      </c>
      <c r="D8" s="10">
        <v>56</v>
      </c>
      <c r="E8" s="7">
        <f>SUM(F8:G8)</f>
        <v>264</v>
      </c>
      <c r="F8" s="10">
        <v>129</v>
      </c>
      <c r="G8" s="10">
        <v>135</v>
      </c>
      <c r="H8" s="7">
        <f t="shared" si="1"/>
        <v>-158</v>
      </c>
      <c r="I8" s="7">
        <f t="shared" si="1"/>
        <v>-79</v>
      </c>
      <c r="J8" s="7">
        <f t="shared" si="1"/>
        <v>-79</v>
      </c>
    </row>
    <row r="9" spans="1:10" ht="18.75" customHeight="1">
      <c r="A9" s="9" t="s">
        <v>14</v>
      </c>
      <c r="B9" s="7">
        <f aca="true" t="shared" si="2" ref="B9:B19">SUM(C9:D9)</f>
        <v>99</v>
      </c>
      <c r="C9" s="10">
        <v>54</v>
      </c>
      <c r="D9" s="10">
        <v>45</v>
      </c>
      <c r="E9" s="7">
        <f aca="true" t="shared" si="3" ref="E9:E19">SUM(F9:G9)</f>
        <v>180</v>
      </c>
      <c r="F9" s="10">
        <v>93</v>
      </c>
      <c r="G9" s="10">
        <v>87</v>
      </c>
      <c r="H9" s="7">
        <f t="shared" si="1"/>
        <v>-81</v>
      </c>
      <c r="I9" s="7">
        <f t="shared" si="1"/>
        <v>-39</v>
      </c>
      <c r="J9" s="7">
        <f t="shared" si="1"/>
        <v>-42</v>
      </c>
    </row>
    <row r="10" spans="1:10" ht="18.75" customHeight="1">
      <c r="A10" s="9" t="s">
        <v>15</v>
      </c>
      <c r="B10" s="7">
        <f t="shared" si="2"/>
        <v>86</v>
      </c>
      <c r="C10" s="10">
        <v>39</v>
      </c>
      <c r="D10" s="10">
        <v>47</v>
      </c>
      <c r="E10" s="7">
        <f t="shared" si="3"/>
        <v>171</v>
      </c>
      <c r="F10" s="10">
        <v>86</v>
      </c>
      <c r="G10" s="10">
        <v>85</v>
      </c>
      <c r="H10" s="7">
        <f t="shared" si="1"/>
        <v>-85</v>
      </c>
      <c r="I10" s="7">
        <f t="shared" si="1"/>
        <v>-47</v>
      </c>
      <c r="J10" s="7">
        <f t="shared" si="1"/>
        <v>-38</v>
      </c>
    </row>
    <row r="11" spans="1:10" ht="18.75" customHeight="1">
      <c r="A11" s="9" t="s">
        <v>16</v>
      </c>
      <c r="B11" s="7">
        <f t="shared" si="2"/>
        <v>78</v>
      </c>
      <c r="C11" s="10">
        <v>36</v>
      </c>
      <c r="D11" s="10">
        <v>42</v>
      </c>
      <c r="E11" s="7">
        <f t="shared" si="3"/>
        <v>197</v>
      </c>
      <c r="F11" s="10">
        <v>100</v>
      </c>
      <c r="G11" s="10">
        <v>97</v>
      </c>
      <c r="H11" s="7">
        <f t="shared" si="1"/>
        <v>-119</v>
      </c>
      <c r="I11" s="7">
        <f t="shared" si="1"/>
        <v>-64</v>
      </c>
      <c r="J11" s="7">
        <f t="shared" si="1"/>
        <v>-55</v>
      </c>
    </row>
    <row r="12" spans="1:10" ht="18.75" customHeight="1">
      <c r="A12" s="9" t="s">
        <v>17</v>
      </c>
      <c r="B12" s="7">
        <f t="shared" si="2"/>
        <v>119</v>
      </c>
      <c r="C12" s="10">
        <v>57</v>
      </c>
      <c r="D12" s="10">
        <v>62</v>
      </c>
      <c r="E12" s="7">
        <f t="shared" si="3"/>
        <v>195</v>
      </c>
      <c r="F12" s="10">
        <v>95</v>
      </c>
      <c r="G12" s="10">
        <v>100</v>
      </c>
      <c r="H12" s="7">
        <f t="shared" si="1"/>
        <v>-76</v>
      </c>
      <c r="I12" s="7">
        <f t="shared" si="1"/>
        <v>-38</v>
      </c>
      <c r="J12" s="7">
        <f t="shared" si="1"/>
        <v>-38</v>
      </c>
    </row>
    <row r="13" spans="1:10" ht="18.75" customHeight="1">
      <c r="A13" s="9" t="s">
        <v>18</v>
      </c>
      <c r="B13" s="7">
        <f t="shared" si="2"/>
        <v>86</v>
      </c>
      <c r="C13" s="10">
        <v>44</v>
      </c>
      <c r="D13" s="10">
        <v>42</v>
      </c>
      <c r="E13" s="7">
        <f t="shared" si="3"/>
        <v>158</v>
      </c>
      <c r="F13" s="10">
        <v>85</v>
      </c>
      <c r="G13" s="10">
        <v>73</v>
      </c>
      <c r="H13" s="7">
        <f t="shared" si="1"/>
        <v>-72</v>
      </c>
      <c r="I13" s="7">
        <f t="shared" si="1"/>
        <v>-41</v>
      </c>
      <c r="J13" s="7">
        <f t="shared" si="1"/>
        <v>-31</v>
      </c>
    </row>
    <row r="14" spans="1:10" ht="18.75" customHeight="1">
      <c r="A14" s="9" t="s">
        <v>19</v>
      </c>
      <c r="B14" s="7">
        <f t="shared" si="2"/>
        <v>122</v>
      </c>
      <c r="C14" s="10">
        <v>69</v>
      </c>
      <c r="D14" s="10">
        <v>53</v>
      </c>
      <c r="E14" s="7">
        <f t="shared" si="3"/>
        <v>194</v>
      </c>
      <c r="F14" s="10">
        <v>106</v>
      </c>
      <c r="G14" s="10">
        <v>88</v>
      </c>
      <c r="H14" s="7">
        <f t="shared" si="1"/>
        <v>-72</v>
      </c>
      <c r="I14" s="7">
        <f t="shared" si="1"/>
        <v>-37</v>
      </c>
      <c r="J14" s="7">
        <f t="shared" si="1"/>
        <v>-35</v>
      </c>
    </row>
    <row r="15" spans="1:10" ht="18.75" customHeight="1">
      <c r="A15" s="9" t="s">
        <v>20</v>
      </c>
      <c r="B15" s="7">
        <f t="shared" si="2"/>
        <v>113</v>
      </c>
      <c r="C15" s="10">
        <v>59</v>
      </c>
      <c r="D15" s="10">
        <v>54</v>
      </c>
      <c r="E15" s="7">
        <f t="shared" si="3"/>
        <v>174</v>
      </c>
      <c r="F15" s="10">
        <v>90</v>
      </c>
      <c r="G15" s="10">
        <v>84</v>
      </c>
      <c r="H15" s="7">
        <f t="shared" si="1"/>
        <v>-61</v>
      </c>
      <c r="I15" s="7">
        <f t="shared" si="1"/>
        <v>-31</v>
      </c>
      <c r="J15" s="7">
        <f t="shared" si="1"/>
        <v>-30</v>
      </c>
    </row>
    <row r="16" spans="1:10" ht="18.75" customHeight="1">
      <c r="A16" s="9" t="s">
        <v>21</v>
      </c>
      <c r="B16" s="7">
        <f t="shared" si="2"/>
        <v>104</v>
      </c>
      <c r="C16" s="10">
        <v>52</v>
      </c>
      <c r="D16" s="10">
        <v>52</v>
      </c>
      <c r="E16" s="7">
        <f t="shared" si="3"/>
        <v>172</v>
      </c>
      <c r="F16" s="10">
        <v>82</v>
      </c>
      <c r="G16" s="10">
        <v>90</v>
      </c>
      <c r="H16" s="7">
        <f t="shared" si="1"/>
        <v>-68</v>
      </c>
      <c r="I16" s="7">
        <f t="shared" si="1"/>
        <v>-30</v>
      </c>
      <c r="J16" s="7">
        <f t="shared" si="1"/>
        <v>-38</v>
      </c>
    </row>
    <row r="17" spans="1:10" ht="18.75" customHeight="1">
      <c r="A17" s="9" t="s">
        <v>22</v>
      </c>
      <c r="B17" s="7">
        <f t="shared" si="2"/>
        <v>99</v>
      </c>
      <c r="C17" s="10">
        <v>44</v>
      </c>
      <c r="D17" s="10">
        <v>55</v>
      </c>
      <c r="E17" s="7">
        <f t="shared" si="3"/>
        <v>203</v>
      </c>
      <c r="F17" s="10">
        <v>108</v>
      </c>
      <c r="G17" s="10">
        <v>95</v>
      </c>
      <c r="H17" s="7">
        <f t="shared" si="1"/>
        <v>-104</v>
      </c>
      <c r="I17" s="7">
        <f t="shared" si="1"/>
        <v>-64</v>
      </c>
      <c r="J17" s="7">
        <f t="shared" si="1"/>
        <v>-40</v>
      </c>
    </row>
    <row r="18" spans="1:10" ht="18.75" customHeight="1">
      <c r="A18" s="9" t="s">
        <v>2</v>
      </c>
      <c r="B18" s="7">
        <f t="shared" si="2"/>
        <v>101</v>
      </c>
      <c r="C18" s="10">
        <v>48</v>
      </c>
      <c r="D18" s="10">
        <v>53</v>
      </c>
      <c r="E18" s="7">
        <f t="shared" si="3"/>
        <v>179</v>
      </c>
      <c r="F18" s="10">
        <v>88</v>
      </c>
      <c r="G18" s="10">
        <v>91</v>
      </c>
      <c r="H18" s="7">
        <f t="shared" si="1"/>
        <v>-78</v>
      </c>
      <c r="I18" s="7">
        <f t="shared" si="1"/>
        <v>-40</v>
      </c>
      <c r="J18" s="7">
        <f t="shared" si="1"/>
        <v>-38</v>
      </c>
    </row>
    <row r="19" spans="1:10" ht="18.75" customHeight="1">
      <c r="A19" s="9" t="s">
        <v>3</v>
      </c>
      <c r="B19" s="7">
        <f t="shared" si="2"/>
        <v>100</v>
      </c>
      <c r="C19" s="10">
        <v>47</v>
      </c>
      <c r="D19" s="10">
        <v>53</v>
      </c>
      <c r="E19" s="7">
        <f t="shared" si="3"/>
        <v>199</v>
      </c>
      <c r="F19" s="10">
        <v>101</v>
      </c>
      <c r="G19" s="10">
        <v>98</v>
      </c>
      <c r="H19" s="7">
        <f t="shared" si="1"/>
        <v>-99</v>
      </c>
      <c r="I19" s="7">
        <f t="shared" si="1"/>
        <v>-54</v>
      </c>
      <c r="J19" s="7">
        <f t="shared" si="1"/>
        <v>-45</v>
      </c>
    </row>
    <row r="20" spans="1:10" ht="11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8.75" customHeight="1">
      <c r="A21" s="12" t="s">
        <v>1</v>
      </c>
      <c r="B21" s="14" t="s">
        <v>23</v>
      </c>
      <c r="C21" s="15"/>
      <c r="D21" s="15"/>
      <c r="E21" s="15"/>
      <c r="F21" s="15"/>
      <c r="G21" s="15"/>
      <c r="H21" s="16"/>
      <c r="I21" s="17"/>
      <c r="J21" s="18"/>
    </row>
    <row r="22" spans="1:10" ht="18.75" customHeight="1">
      <c r="A22" s="13"/>
      <c r="B22" s="2" t="s">
        <v>24</v>
      </c>
      <c r="C22" s="2" t="s">
        <v>0</v>
      </c>
      <c r="D22" s="2" t="s">
        <v>10</v>
      </c>
      <c r="E22" s="2" t="s">
        <v>25</v>
      </c>
      <c r="F22" s="2" t="s">
        <v>0</v>
      </c>
      <c r="G22" s="2" t="s">
        <v>10</v>
      </c>
      <c r="H22" s="2" t="s">
        <v>26</v>
      </c>
      <c r="I22" s="17"/>
      <c r="J22" s="18"/>
    </row>
    <row r="23" spans="1:10" ht="18.75" customHeight="1">
      <c r="A23" s="2" t="s">
        <v>27</v>
      </c>
      <c r="B23" s="6">
        <v>7658</v>
      </c>
      <c r="C23" s="6">
        <v>245</v>
      </c>
      <c r="D23" s="6">
        <v>7903</v>
      </c>
      <c r="E23" s="6">
        <v>8474</v>
      </c>
      <c r="F23" s="6">
        <v>260</v>
      </c>
      <c r="G23" s="6">
        <v>8734</v>
      </c>
      <c r="H23" s="6">
        <v>-831</v>
      </c>
      <c r="I23" s="17"/>
      <c r="J23" s="18"/>
    </row>
    <row r="24" spans="1:10" ht="18.75" customHeight="1">
      <c r="A24" s="2" t="s">
        <v>28</v>
      </c>
      <c r="B24" s="7">
        <v>7960</v>
      </c>
      <c r="C24" s="7">
        <v>231</v>
      </c>
      <c r="D24" s="7">
        <v>8191</v>
      </c>
      <c r="E24" s="7">
        <v>8301</v>
      </c>
      <c r="F24" s="7">
        <v>300</v>
      </c>
      <c r="G24" s="7">
        <v>8601</v>
      </c>
      <c r="H24" s="7">
        <v>-410</v>
      </c>
      <c r="I24" s="17"/>
      <c r="J24" s="18"/>
    </row>
    <row r="25" spans="1:10" ht="18.75" customHeight="1">
      <c r="A25" s="2" t="s">
        <v>29</v>
      </c>
      <c r="B25" s="7">
        <f aca="true" t="shared" si="4" ref="B25:G25">SUM(B26:B37)</f>
        <v>8461</v>
      </c>
      <c r="C25" s="7">
        <f t="shared" si="4"/>
        <v>102</v>
      </c>
      <c r="D25" s="7">
        <f t="shared" si="4"/>
        <v>8563</v>
      </c>
      <c r="E25" s="7">
        <f t="shared" si="4"/>
        <v>8165</v>
      </c>
      <c r="F25" s="7">
        <f t="shared" si="4"/>
        <v>302</v>
      </c>
      <c r="G25" s="7">
        <f t="shared" si="4"/>
        <v>8467</v>
      </c>
      <c r="H25" s="7">
        <f>D25-G25</f>
        <v>96</v>
      </c>
      <c r="I25" s="17"/>
      <c r="J25" s="18"/>
    </row>
    <row r="26" spans="1:10" ht="18.75" customHeight="1">
      <c r="A26" s="9" t="s">
        <v>13</v>
      </c>
      <c r="B26" s="10">
        <v>442</v>
      </c>
      <c r="C26" s="10">
        <v>9</v>
      </c>
      <c r="D26" s="7">
        <f>SUM(B26:C26)</f>
        <v>451</v>
      </c>
      <c r="E26" s="10">
        <v>506</v>
      </c>
      <c r="F26" s="10">
        <v>37</v>
      </c>
      <c r="G26" s="7">
        <f>SUM(E26:F26)</f>
        <v>543</v>
      </c>
      <c r="H26" s="7">
        <f>D26-G26</f>
        <v>-92</v>
      </c>
      <c r="I26" s="17"/>
      <c r="J26" s="18"/>
    </row>
    <row r="27" spans="1:10" ht="18.75" customHeight="1">
      <c r="A27" s="9" t="s">
        <v>14</v>
      </c>
      <c r="B27" s="10">
        <v>529</v>
      </c>
      <c r="C27" s="10">
        <v>5</v>
      </c>
      <c r="D27" s="7">
        <f aca="true" t="shared" si="5" ref="D27:D37">SUM(B27:C27)</f>
        <v>534</v>
      </c>
      <c r="E27" s="10">
        <v>567</v>
      </c>
      <c r="F27" s="10">
        <v>20</v>
      </c>
      <c r="G27" s="7">
        <f aca="true" t="shared" si="6" ref="G27:G37">SUM(E27:F27)</f>
        <v>587</v>
      </c>
      <c r="H27" s="7">
        <f aca="true" t="shared" si="7" ref="H27:H37">D27-G27</f>
        <v>-53</v>
      </c>
      <c r="I27" s="17"/>
      <c r="J27" s="18"/>
    </row>
    <row r="28" spans="1:10" ht="18.75" customHeight="1">
      <c r="A28" s="9" t="s">
        <v>15</v>
      </c>
      <c r="B28" s="10">
        <v>1463</v>
      </c>
      <c r="C28" s="10">
        <v>6</v>
      </c>
      <c r="D28" s="7">
        <f t="shared" si="5"/>
        <v>1469</v>
      </c>
      <c r="E28" s="10">
        <v>1919</v>
      </c>
      <c r="F28" s="10">
        <v>22</v>
      </c>
      <c r="G28" s="7">
        <f t="shared" si="6"/>
        <v>1941</v>
      </c>
      <c r="H28" s="7">
        <f t="shared" si="7"/>
        <v>-472</v>
      </c>
      <c r="I28" s="17"/>
      <c r="J28" s="18"/>
    </row>
    <row r="29" spans="1:10" ht="18.75" customHeight="1">
      <c r="A29" s="9" t="s">
        <v>16</v>
      </c>
      <c r="B29" s="10">
        <v>1396</v>
      </c>
      <c r="C29" s="10">
        <v>14</v>
      </c>
      <c r="D29" s="7">
        <f t="shared" si="5"/>
        <v>1410</v>
      </c>
      <c r="E29" s="10">
        <v>1099</v>
      </c>
      <c r="F29" s="10">
        <v>19</v>
      </c>
      <c r="G29" s="7">
        <f t="shared" si="6"/>
        <v>1118</v>
      </c>
      <c r="H29" s="7">
        <f t="shared" si="7"/>
        <v>292</v>
      </c>
      <c r="I29" s="17"/>
      <c r="J29" s="18"/>
    </row>
    <row r="30" spans="1:10" ht="18.75" customHeight="1">
      <c r="A30" s="9" t="s">
        <v>17</v>
      </c>
      <c r="B30" s="10">
        <v>631</v>
      </c>
      <c r="C30" s="10">
        <v>11</v>
      </c>
      <c r="D30" s="7">
        <f t="shared" si="5"/>
        <v>642</v>
      </c>
      <c r="E30" s="10">
        <v>535</v>
      </c>
      <c r="F30" s="10">
        <v>10</v>
      </c>
      <c r="G30" s="7">
        <f t="shared" si="6"/>
        <v>545</v>
      </c>
      <c r="H30" s="7">
        <f t="shared" si="7"/>
        <v>97</v>
      </c>
      <c r="I30" s="17"/>
      <c r="J30" s="18"/>
    </row>
    <row r="31" spans="1:10" ht="18.75" customHeight="1">
      <c r="A31" s="9" t="s">
        <v>18</v>
      </c>
      <c r="B31" s="10">
        <v>478</v>
      </c>
      <c r="C31" s="10">
        <v>8</v>
      </c>
      <c r="D31" s="7">
        <f t="shared" si="5"/>
        <v>486</v>
      </c>
      <c r="E31" s="10">
        <v>471</v>
      </c>
      <c r="F31" s="10">
        <v>30</v>
      </c>
      <c r="G31" s="7">
        <f t="shared" si="6"/>
        <v>501</v>
      </c>
      <c r="H31" s="7">
        <f t="shared" si="7"/>
        <v>-15</v>
      </c>
      <c r="I31" s="17"/>
      <c r="J31" s="18"/>
    </row>
    <row r="32" spans="1:10" ht="18.75" customHeight="1">
      <c r="A32" s="9" t="s">
        <v>19</v>
      </c>
      <c r="B32" s="10">
        <v>703</v>
      </c>
      <c r="C32" s="10">
        <v>6</v>
      </c>
      <c r="D32" s="7">
        <f t="shared" si="5"/>
        <v>709</v>
      </c>
      <c r="E32" s="10">
        <v>587</v>
      </c>
      <c r="F32" s="10">
        <v>29</v>
      </c>
      <c r="G32" s="7">
        <f t="shared" si="6"/>
        <v>616</v>
      </c>
      <c r="H32" s="7">
        <f t="shared" si="7"/>
        <v>93</v>
      </c>
      <c r="I32" s="17"/>
      <c r="J32" s="18"/>
    </row>
    <row r="33" spans="1:10" ht="18.75" customHeight="1">
      <c r="A33" s="9" t="s">
        <v>20</v>
      </c>
      <c r="B33" s="10">
        <v>531</v>
      </c>
      <c r="C33" s="10">
        <v>11</v>
      </c>
      <c r="D33" s="7">
        <f t="shared" si="5"/>
        <v>542</v>
      </c>
      <c r="E33" s="10">
        <v>614</v>
      </c>
      <c r="F33" s="10">
        <v>36</v>
      </c>
      <c r="G33" s="7">
        <f t="shared" si="6"/>
        <v>650</v>
      </c>
      <c r="H33" s="7">
        <f t="shared" si="7"/>
        <v>-108</v>
      </c>
      <c r="I33" s="17"/>
      <c r="J33" s="18"/>
    </row>
    <row r="34" spans="1:10" ht="18.75" customHeight="1">
      <c r="A34" s="9" t="s">
        <v>21</v>
      </c>
      <c r="B34" s="10">
        <v>683</v>
      </c>
      <c r="C34" s="10">
        <v>12</v>
      </c>
      <c r="D34" s="7">
        <f t="shared" si="5"/>
        <v>695</v>
      </c>
      <c r="E34" s="10">
        <v>518</v>
      </c>
      <c r="F34" s="10">
        <v>54</v>
      </c>
      <c r="G34" s="7">
        <f t="shared" si="6"/>
        <v>572</v>
      </c>
      <c r="H34" s="7">
        <f t="shared" si="7"/>
        <v>123</v>
      </c>
      <c r="I34" s="17"/>
      <c r="J34" s="18"/>
    </row>
    <row r="35" spans="1:10" ht="18.75" customHeight="1">
      <c r="A35" s="9" t="s">
        <v>22</v>
      </c>
      <c r="B35" s="10">
        <v>668</v>
      </c>
      <c r="C35" s="10">
        <v>9</v>
      </c>
      <c r="D35" s="7">
        <f t="shared" si="5"/>
        <v>677</v>
      </c>
      <c r="E35" s="10">
        <v>470</v>
      </c>
      <c r="F35" s="10">
        <v>20</v>
      </c>
      <c r="G35" s="7">
        <f t="shared" si="6"/>
        <v>490</v>
      </c>
      <c r="H35" s="7">
        <f t="shared" si="7"/>
        <v>187</v>
      </c>
      <c r="I35" s="17"/>
      <c r="J35" s="18"/>
    </row>
    <row r="36" spans="1:10" ht="18.75" customHeight="1">
      <c r="A36" s="9" t="s">
        <v>2</v>
      </c>
      <c r="B36" s="10">
        <v>468</v>
      </c>
      <c r="C36" s="10">
        <v>3</v>
      </c>
      <c r="D36" s="7">
        <f t="shared" si="5"/>
        <v>471</v>
      </c>
      <c r="E36" s="10">
        <v>427</v>
      </c>
      <c r="F36" s="10">
        <v>6</v>
      </c>
      <c r="G36" s="7">
        <f t="shared" si="6"/>
        <v>433</v>
      </c>
      <c r="H36" s="7">
        <f t="shared" si="7"/>
        <v>38</v>
      </c>
      <c r="I36" s="17"/>
      <c r="J36" s="18"/>
    </row>
    <row r="37" spans="1:10" ht="18.75" customHeight="1">
      <c r="A37" s="9" t="s">
        <v>3</v>
      </c>
      <c r="B37" s="10">
        <v>469</v>
      </c>
      <c r="C37" s="10">
        <v>8</v>
      </c>
      <c r="D37" s="7">
        <f t="shared" si="5"/>
        <v>477</v>
      </c>
      <c r="E37" s="10">
        <v>452</v>
      </c>
      <c r="F37" s="10">
        <v>19</v>
      </c>
      <c r="G37" s="7">
        <f t="shared" si="6"/>
        <v>471</v>
      </c>
      <c r="H37" s="7">
        <f t="shared" si="7"/>
        <v>6</v>
      </c>
      <c r="I37" s="17"/>
      <c r="J37" s="18"/>
    </row>
    <row r="38" spans="1:10" ht="15" customHeight="1">
      <c r="A38" s="19" t="s">
        <v>30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1" ht="15" customHeight="1">
      <c r="A39" s="20" t="s">
        <v>31</v>
      </c>
      <c r="B39" s="20"/>
      <c r="C39" s="20"/>
      <c r="D39" s="20"/>
      <c r="E39" s="20"/>
      <c r="F39" s="20"/>
      <c r="G39" s="20"/>
      <c r="H39" s="20"/>
      <c r="I39" s="20"/>
      <c r="J39" s="20"/>
      <c r="K39" s="4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</sheetData>
  <sheetProtection formatCells="0" formatColumns="0" formatRows="0" insertColumns="0" insertRows="0"/>
  <mergeCells count="13">
    <mergeCell ref="A1:H1"/>
    <mergeCell ref="I1:J1"/>
    <mergeCell ref="A2:A4"/>
    <mergeCell ref="B2:J2"/>
    <mergeCell ref="B3:D3"/>
    <mergeCell ref="E3:G3"/>
    <mergeCell ref="H3:J3"/>
    <mergeCell ref="A20:J20"/>
    <mergeCell ref="A21:A22"/>
    <mergeCell ref="B21:H21"/>
    <mergeCell ref="I21:J37"/>
    <mergeCell ref="A38:J38"/>
    <mergeCell ref="A39:J39"/>
  </mergeCells>
  <conditionalFormatting sqref="B6:J6">
    <cfRule type="cellIs" priority="5" dxfId="5" operator="equal" stopIfTrue="1">
      <formula>0</formula>
    </cfRule>
  </conditionalFormatting>
  <conditionalFormatting sqref="E8:E19">
    <cfRule type="cellIs" priority="3" dxfId="5" operator="equal" stopIfTrue="1">
      <formula>0</formula>
    </cfRule>
  </conditionalFormatting>
  <conditionalFormatting sqref="B8:D19 F8:J19 B7:J7">
    <cfRule type="cellIs" priority="4" dxfId="5" operator="equal" stopIfTrue="1">
      <formula>0</formula>
    </cfRule>
  </conditionalFormatting>
  <conditionalFormatting sqref="B25:H37">
    <cfRule type="cellIs" priority="2" dxfId="5" operator="equal" stopIfTrue="1">
      <formula>0</formula>
    </cfRule>
  </conditionalFormatting>
  <conditionalFormatting sqref="B24:H24">
    <cfRule type="cellIs" priority="1" dxfId="5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2021-04-28T00:59:22Z</cp:lastPrinted>
  <dcterms:created xsi:type="dcterms:W3CDTF">2000-06-21T04:19:21Z</dcterms:created>
  <dcterms:modified xsi:type="dcterms:W3CDTF">2021-05-21T10:35:26Z</dcterms:modified>
  <cp:category/>
  <cp:version/>
  <cp:contentType/>
  <cp:contentStatus/>
</cp:coreProperties>
</file>