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30" windowWidth="2445" windowHeight="1485" activeTab="0"/>
  </bookViews>
  <sheets>
    <sheet name="02-07" sheetId="1" r:id="rId1"/>
  </sheets>
  <definedNames>
    <definedName name="_xlnm.Print_Area" localSheetId="0">'02-07'!$A$1:$H$58</definedName>
  </definedNames>
  <calcPr fullCalcOnLoad="1"/>
</workbook>
</file>

<file path=xl/sharedStrings.xml><?xml version="1.0" encoding="utf-8"?>
<sst xmlns="http://schemas.openxmlformats.org/spreadsheetml/2006/main" count="59" uniqueCount="55">
  <si>
    <t>（内）乳児死亡</t>
  </si>
  <si>
    <t>数</t>
  </si>
  <si>
    <t>率</t>
  </si>
  <si>
    <t>西八代郡</t>
  </si>
  <si>
    <t>南巨摩郡</t>
  </si>
  <si>
    <t>中巨摩郡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</si>
  <si>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</si>
  <si>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</si>
  <si>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</si>
  <si>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</si>
  <si>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</si>
  <si>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</si>
  <si>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</si>
  <si>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</si>
  <si>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</si>
  <si>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7　市町村別人口動態</t>
  </si>
  <si>
    <t>年及び市町村／区分</t>
  </si>
  <si>
    <t>南アルプス市</t>
  </si>
  <si>
    <t>富士河口湖町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</si>
  <si>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</si>
  <si>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</si>
  <si>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</si>
  <si>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</si>
  <si>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</si>
  <si>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</si>
  <si>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</si>
  <si>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</si>
  <si>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</si>
  <si>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早川町</t>
  </si>
  <si>
    <t>身延町</t>
  </si>
  <si>
    <t>南部町</t>
  </si>
  <si>
    <t>昭和町</t>
  </si>
  <si>
    <t>上野原市</t>
  </si>
  <si>
    <t>甲州市</t>
  </si>
  <si>
    <t>市川三郷町</t>
  </si>
  <si>
    <t>中央市</t>
  </si>
  <si>
    <t>富士川町</t>
  </si>
  <si>
    <t>【各割合算出方法】…人口1,000人あたりの数値で算出</t>
  </si>
  <si>
    <t>平成28年</t>
  </si>
  <si>
    <t>平成29年</t>
  </si>
  <si>
    <t>令和元年</t>
  </si>
  <si>
    <t>-</t>
  </si>
  <si>
    <t>（資料）山梨県 令和元年「人口動態統計結果報告」</t>
  </si>
  <si>
    <t>死　　　　亡</t>
  </si>
  <si>
    <t>出　　　　生</t>
  </si>
  <si>
    <t>人　口</t>
  </si>
  <si>
    <t>市　　部</t>
  </si>
  <si>
    <t>郡　　部</t>
  </si>
  <si>
    <t>　 １０月１日）を用いているため、山梨県人口とは一致しない。</t>
  </si>
  <si>
    <t>※市町村の人口は、山梨県県民生活部統計調査課「山梨県常住人口（日本人人口）」（令和元年</t>
  </si>
  <si>
    <t>※市町村別の各諸率については、山梨県民生活部統計調査課「山梨県常住人口（日本人人口）」</t>
  </si>
  <si>
    <t>　 を用いて算出した参考値である。</t>
  </si>
  <si>
    <t>・出生率＝(出生数)／(人口)×1,000</t>
  </si>
  <si>
    <t>・死亡率＝(死亡数)／(人口)×1,000</t>
  </si>
  <si>
    <t>・乳児死亡率＝(乳児死亡数)／(出生数)×1,000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</si>
</sst>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  <numFmt numFmtId="189" formatCode="_ * #,##0.0_ ;_ * \-#,##0.0_ ;_ * &quot;-&quot;_ ;_ @_ "/>
    <numFmt numFmtId="190" formatCode="&quot;¥&quot;#,##0_);[Red]\(&quot;¥&quot;#,##0\)"/>
    <numFmt numFmtId="191" formatCode="#,##0.0"/>
    <numFmt numFmtId="192" formatCode="#,##0.0;[Red]\-#,##0.0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%"/>
    <numFmt numFmtId="202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0" fillId="0" borderId="0" xfId="48" applyNumberFormat="1" applyFont="1" applyAlignment="1" applyProtection="1">
      <alignment vertical="center"/>
      <protection locked="0"/>
    </xf>
    <xf numFmtId="0" fontId="2" fillId="0" borderId="10" xfId="0" applyNumberFormat="1" applyFont="1" applyBorder="1" applyAlignment="1" applyProtection="1" quotePrefix="1">
      <alignment horizontal="distributed" vertical="center" indent="2"/>
      <protection locked="0"/>
    </xf>
    <xf numFmtId="0" fontId="2" fillId="0" borderId="10" xfId="0" applyNumberFormat="1" applyFont="1" applyBorder="1" applyAlignment="1" applyProtection="1">
      <alignment horizontal="distributed" vertical="center" indent="2"/>
      <protection locked="0"/>
    </xf>
    <xf numFmtId="0" fontId="2" fillId="0" borderId="13" xfId="0" applyNumberFormat="1" applyFont="1" applyBorder="1" applyAlignment="1" applyProtection="1" quotePrefix="1">
      <alignment horizontal="distributed" vertical="center" indent="2"/>
      <protection locked="0"/>
    </xf>
    <xf numFmtId="0" fontId="4" fillId="0" borderId="10" xfId="0" applyNumberFormat="1" applyFont="1" applyBorder="1" applyAlignment="1" applyProtection="1">
      <alignment horizontal="distributed" vertical="center" indent="2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0" xfId="48" applyNumberFormat="1" applyFont="1" applyBorder="1" applyAlignment="1" applyProtection="1">
      <alignment horizontal="right" vertical="center"/>
      <protection locked="0"/>
    </xf>
    <xf numFmtId="183" fontId="2" fillId="33" borderId="10" xfId="48" applyNumberFormat="1" applyFont="1" applyFill="1" applyBorder="1" applyAlignment="1" applyProtection="1">
      <alignment horizontal="right" vertical="center"/>
      <protection locked="0"/>
    </xf>
    <xf numFmtId="186" fontId="2" fillId="0" borderId="10" xfId="48" applyNumberFormat="1" applyFont="1" applyBorder="1" applyAlignment="1" applyProtection="1">
      <alignment horizontal="right" vertical="center"/>
      <protection locked="0"/>
    </xf>
    <xf numFmtId="192" fontId="2" fillId="33" borderId="10" xfId="48" applyNumberFormat="1" applyFont="1" applyFill="1" applyBorder="1" applyAlignment="1" applyProtection="1">
      <alignment horizontal="right" vertical="center"/>
      <protection locked="0"/>
    </xf>
    <xf numFmtId="176" fontId="2" fillId="0" borderId="13" xfId="48" applyNumberFormat="1" applyFont="1" applyBorder="1" applyAlignment="1" applyProtection="1">
      <alignment horizontal="right" vertical="center"/>
      <protection locked="0"/>
    </xf>
    <xf numFmtId="183" fontId="2" fillId="33" borderId="13" xfId="48" applyNumberFormat="1" applyFont="1" applyFill="1" applyBorder="1" applyAlignment="1" applyProtection="1">
      <alignment horizontal="right" vertical="center"/>
      <protection locked="0"/>
    </xf>
    <xf numFmtId="186" fontId="2" fillId="0" borderId="0" xfId="60" applyNumberFormat="1" applyFont="1" applyFill="1" applyBorder="1" applyAlignment="1">
      <alignment horizontal="right" vertical="center"/>
      <protection/>
    </xf>
    <xf numFmtId="192" fontId="2" fillId="33" borderId="13" xfId="48" applyNumberFormat="1" applyFont="1" applyFill="1" applyBorder="1" applyAlignment="1" applyProtection="1">
      <alignment horizontal="right" vertical="center"/>
      <protection locked="0"/>
    </xf>
    <xf numFmtId="186" fontId="2" fillId="0" borderId="13" xfId="48" applyNumberFormat="1" applyFont="1" applyBorder="1" applyAlignment="1" applyProtection="1">
      <alignment horizontal="right" vertical="center"/>
      <protection locked="0"/>
    </xf>
    <xf numFmtId="176" fontId="2" fillId="0" borderId="12" xfId="48" applyNumberFormat="1" applyFont="1" applyBorder="1" applyAlignment="1" applyProtection="1">
      <alignment horizontal="right" vertical="center"/>
      <protection locked="0"/>
    </xf>
    <xf numFmtId="183" fontId="2" fillId="33" borderId="12" xfId="48" applyNumberFormat="1" applyFont="1" applyFill="1" applyBorder="1" applyAlignment="1" applyProtection="1">
      <alignment horizontal="right" vertical="center"/>
      <protection locked="0"/>
    </xf>
    <xf numFmtId="186" fontId="5" fillId="0" borderId="12" xfId="60" applyNumberFormat="1" applyFont="1" applyFill="1" applyBorder="1" applyAlignment="1">
      <alignment horizontal="right" vertical="center"/>
      <protection/>
    </xf>
    <xf numFmtId="192" fontId="2" fillId="33" borderId="12" xfId="48" applyNumberFormat="1" applyFont="1" applyFill="1" applyBorder="1" applyAlignment="1" applyProtection="1">
      <alignment horizontal="right" vertical="center"/>
      <protection locked="0"/>
    </xf>
    <xf numFmtId="186" fontId="2" fillId="0" borderId="12" xfId="48" applyNumberFormat="1" applyFont="1" applyBorder="1" applyAlignment="1" applyProtection="1">
      <alignment horizontal="right" vertical="center"/>
      <protection locked="0"/>
    </xf>
    <xf numFmtId="186" fontId="2" fillId="0" borderId="10" xfId="48" applyNumberFormat="1" applyFont="1" applyBorder="1" applyAlignment="1" applyProtection="1">
      <alignment horizontal="right" vertical="center"/>
      <protection/>
    </xf>
    <xf numFmtId="186" fontId="2" fillId="0" borderId="10" xfId="48" applyNumberFormat="1" applyFont="1" applyFill="1" applyBorder="1" applyAlignment="1" applyProtection="1">
      <alignment horizontal="right" vertical="center"/>
      <protection/>
    </xf>
    <xf numFmtId="186" fontId="2" fillId="0" borderId="12" xfId="48" applyNumberFormat="1" applyFont="1" applyBorder="1" applyAlignment="1" applyProtection="1">
      <alignment horizontal="right" vertical="center"/>
      <protection/>
    </xf>
    <xf numFmtId="186" fontId="2" fillId="0" borderId="12" xfId="48" applyNumberFormat="1" applyFont="1" applyFill="1" applyBorder="1" applyAlignment="1" applyProtection="1">
      <alignment horizontal="right" vertical="center"/>
      <protection/>
    </xf>
    <xf numFmtId="186" fontId="2" fillId="0" borderId="10" xfId="60" applyNumberFormat="1" applyFont="1" applyBorder="1" applyAlignment="1">
      <alignment horizontal="right" vertical="center"/>
      <protection/>
    </xf>
    <xf numFmtId="186" fontId="2" fillId="0" borderId="10" xfId="0" applyNumberFormat="1" applyFont="1" applyFill="1" applyBorder="1" applyAlignment="1">
      <alignment vertical="center"/>
    </xf>
    <xf numFmtId="186" fontId="2" fillId="0" borderId="12" xfId="60" applyNumberFormat="1" applyFont="1" applyBorder="1" applyAlignment="1">
      <alignment horizontal="right" vertical="center"/>
      <protection/>
    </xf>
    <xf numFmtId="186" fontId="2" fillId="0" borderId="12" xfId="0" applyNumberFormat="1" applyFont="1" applyFill="1" applyBorder="1" applyAlignment="1">
      <alignment vertical="center"/>
    </xf>
    <xf numFmtId="176" fontId="2" fillId="0" borderId="11" xfId="48" applyNumberFormat="1" applyFont="1" applyBorder="1" applyAlignment="1" applyProtection="1">
      <alignment horizontal="right" vertical="center"/>
      <protection locked="0"/>
    </xf>
    <xf numFmtId="183" fontId="2" fillId="33" borderId="11" xfId="48" applyNumberFormat="1" applyFont="1" applyFill="1" applyBorder="1" applyAlignment="1" applyProtection="1">
      <alignment horizontal="right" vertical="center"/>
      <protection locked="0"/>
    </xf>
    <xf numFmtId="186" fontId="2" fillId="0" borderId="11" xfId="60" applyNumberFormat="1" applyFont="1" applyBorder="1" applyAlignment="1">
      <alignment horizontal="right" vertical="center"/>
      <protection/>
    </xf>
    <xf numFmtId="192" fontId="2" fillId="33" borderId="11" xfId="48" applyNumberFormat="1" applyFont="1" applyFill="1" applyBorder="1" applyAlignment="1" applyProtection="1">
      <alignment horizontal="right" vertical="center"/>
      <protection locked="0"/>
    </xf>
    <xf numFmtId="186" fontId="2" fillId="0" borderId="10" xfId="60" applyNumberFormat="1" applyFont="1" applyFill="1" applyBorder="1" applyAlignment="1">
      <alignment horizontal="right" vertical="center"/>
      <protection/>
    </xf>
    <xf numFmtId="186" fontId="2" fillId="0" borderId="13" xfId="60" applyNumberFormat="1" applyFont="1" applyBorder="1" applyAlignment="1">
      <alignment horizontal="right" vertical="center"/>
      <protection/>
    </xf>
    <xf numFmtId="192" fontId="2" fillId="33" borderId="13" xfId="48" applyNumberFormat="1" applyFont="1" applyFill="1" applyBorder="1" applyAlignment="1" applyProtection="1">
      <alignment horizontal="right" vertical="center"/>
      <protection/>
    </xf>
    <xf numFmtId="186" fontId="5" fillId="0" borderId="12" xfId="0" applyNumberFormat="1" applyFont="1" applyFill="1" applyBorder="1" applyAlignment="1">
      <alignment vertical="center"/>
    </xf>
    <xf numFmtId="192" fontId="2" fillId="33" borderId="12" xfId="48" applyNumberFormat="1" applyFont="1" applyFill="1" applyBorder="1" applyAlignment="1" applyProtection="1">
      <alignment horizontal="right" vertical="center"/>
      <protection/>
    </xf>
    <xf numFmtId="0" fontId="2" fillId="33" borderId="10" xfId="48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13" xfId="48" applyNumberFormat="1" applyFont="1" applyBorder="1" applyAlignment="1" applyProtection="1">
      <alignment horizontal="center" vertical="center"/>
      <protection locked="0"/>
    </xf>
    <xf numFmtId="0" fontId="2" fillId="0" borderId="11" xfId="48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Normal="85" zoomScaleSheetLayoutView="100" zoomScalePageLayoutView="0" workbookViewId="0" topLeftCell="A1">
      <selection activeCell="A1" sqref="A1:H1"/>
    </sheetView>
  </sheetViews>
  <sheetFormatPr defaultColWidth="9.00390625" defaultRowHeight="15.75" customHeight="1"/>
  <cols>
    <col min="1" max="1" width="20.625" style="6" customWidth="1"/>
    <col min="2" max="2" width="9.75390625" style="9" customWidth="1"/>
    <col min="3" max="8" width="9.75390625" style="6" customWidth="1"/>
    <col min="9" max="19" width="9.00390625" style="6" customWidth="1"/>
    <col min="20" max="16384" width="9.00390625" style="2" customWidth="1"/>
  </cols>
  <sheetData>
    <row r="1" spans="1:8" ht="15" customHeight="1">
      <c r="A1" s="48" t="s">
        <v>15</v>
      </c>
      <c r="B1" s="48"/>
      <c r="C1" s="48"/>
      <c r="D1" s="48"/>
      <c r="E1" s="48"/>
      <c r="F1" s="48"/>
      <c r="G1" s="48"/>
      <c r="H1" s="48"/>
    </row>
    <row r="2" spans="1:8" ht="15" customHeight="1">
      <c r="A2" s="55" t="s">
        <v>16</v>
      </c>
      <c r="B2" s="58" t="s">
        <v>45</v>
      </c>
      <c r="C2" s="49" t="s">
        <v>44</v>
      </c>
      <c r="D2" s="50"/>
      <c r="E2" s="49" t="s">
        <v>43</v>
      </c>
      <c r="F2" s="50"/>
      <c r="G2" s="54" t="s">
        <v>0</v>
      </c>
      <c r="H2" s="50"/>
    </row>
    <row r="3" spans="1:8" ht="15" customHeight="1">
      <c r="A3" s="56"/>
      <c r="B3" s="59"/>
      <c r="C3" s="1" t="s">
        <v>1</v>
      </c>
      <c r="D3" s="1" t="s">
        <v>2</v>
      </c>
      <c r="E3" s="1" t="s">
        <v>1</v>
      </c>
      <c r="F3" s="1" t="s">
        <v>2</v>
      </c>
      <c r="G3" s="1" t="s">
        <v>1</v>
      </c>
      <c r="H3" s="1" t="s">
        <v>2</v>
      </c>
    </row>
    <row r="4" spans="1:8" ht="15" customHeight="1">
      <c r="A4" s="1" t="s">
        <v>38</v>
      </c>
      <c r="B4" s="15">
        <v>823580</v>
      </c>
      <c r="C4" s="15">
        <v>5705</v>
      </c>
      <c r="D4" s="16">
        <f>C4/B4*1000</f>
        <v>6.927074479710532</v>
      </c>
      <c r="E4" s="17">
        <v>9678</v>
      </c>
      <c r="F4" s="18">
        <f>E4/B4*1000</f>
        <v>11.751135287403773</v>
      </c>
      <c r="G4" s="17">
        <v>11</v>
      </c>
      <c r="H4" s="18">
        <f>G4/C4*1000</f>
        <v>1.9281332164767748</v>
      </c>
    </row>
    <row r="5" spans="1:8" ht="15" customHeight="1">
      <c r="A5" s="1" t="s">
        <v>39</v>
      </c>
      <c r="B5" s="15">
        <v>818391</v>
      </c>
      <c r="C5" s="15">
        <v>5313</v>
      </c>
      <c r="D5" s="16">
        <f>C5/B5*1000</f>
        <v>6.49200687690847</v>
      </c>
      <c r="E5" s="17">
        <v>9916</v>
      </c>
      <c r="F5" s="18">
        <f>E5/B5*1000</f>
        <v>12.116457781182833</v>
      </c>
      <c r="G5" s="17">
        <v>4</v>
      </c>
      <c r="H5" s="18">
        <f>G5/C5*1000</f>
        <v>0.7528703180877093</v>
      </c>
    </row>
    <row r="6" spans="1:8" ht="15" customHeight="1">
      <c r="A6" s="14" t="s">
        <v>40</v>
      </c>
      <c r="B6" s="19">
        <v>798000</v>
      </c>
      <c r="C6" s="19">
        <v>5193</v>
      </c>
      <c r="D6" s="20">
        <f aca="true" t="shared" si="0" ref="D6:D47">C6/B6*1000</f>
        <v>6.507518796992481</v>
      </c>
      <c r="E6" s="21">
        <v>10083</v>
      </c>
      <c r="F6" s="22">
        <f aca="true" t="shared" si="1" ref="F6:F47">E6/B6*1000</f>
        <v>12.63533834586466</v>
      </c>
      <c r="G6" s="23">
        <v>12</v>
      </c>
      <c r="H6" s="22">
        <f aca="true" t="shared" si="2" ref="H6:H43">G6/C6*1000</f>
        <v>2.310803004043905</v>
      </c>
    </row>
    <row r="7" spans="1:8" ht="7.5" customHeight="1">
      <c r="A7" s="4"/>
      <c r="B7" s="24"/>
      <c r="C7" s="24"/>
      <c r="D7" s="25"/>
      <c r="E7" s="26"/>
      <c r="F7" s="27"/>
      <c r="G7" s="28"/>
      <c r="H7" s="27"/>
    </row>
    <row r="8" spans="1:8" ht="15" customHeight="1">
      <c r="A8" s="1" t="s">
        <v>46</v>
      </c>
      <c r="B8" s="15">
        <v>681232</v>
      </c>
      <c r="C8" s="15">
        <v>4401</v>
      </c>
      <c r="D8" s="16">
        <f t="shared" si="0"/>
        <v>6.460354181835263</v>
      </c>
      <c r="E8" s="29">
        <v>8534</v>
      </c>
      <c r="F8" s="18">
        <f t="shared" si="1"/>
        <v>12.52730347370646</v>
      </c>
      <c r="G8" s="29">
        <v>12</v>
      </c>
      <c r="H8" s="18">
        <f t="shared" si="2"/>
        <v>2.7266530334014996</v>
      </c>
    </row>
    <row r="9" spans="1:8" ht="15" customHeight="1">
      <c r="A9" s="1" t="s">
        <v>47</v>
      </c>
      <c r="B9" s="15">
        <v>116791</v>
      </c>
      <c r="C9" s="15">
        <v>792</v>
      </c>
      <c r="D9" s="16">
        <f t="shared" si="0"/>
        <v>6.781344452911611</v>
      </c>
      <c r="E9" s="29">
        <v>1549</v>
      </c>
      <c r="F9" s="18">
        <f t="shared" si="1"/>
        <v>13.263008279747583</v>
      </c>
      <c r="G9" s="30">
        <v>0</v>
      </c>
      <c r="H9" s="18">
        <f t="shared" si="2"/>
        <v>0</v>
      </c>
    </row>
    <row r="10" spans="1:8" ht="7.5" customHeight="1">
      <c r="A10" s="4"/>
      <c r="B10" s="24"/>
      <c r="C10" s="24"/>
      <c r="D10" s="25"/>
      <c r="E10" s="31"/>
      <c r="F10" s="27"/>
      <c r="G10" s="32"/>
      <c r="H10" s="27"/>
    </row>
    <row r="11" spans="1:8" ht="15" customHeight="1">
      <c r="A11" s="10" t="s">
        <v>19</v>
      </c>
      <c r="B11" s="15">
        <v>183813</v>
      </c>
      <c r="C11" s="15">
        <v>1195</v>
      </c>
      <c r="D11" s="16">
        <f t="shared" si="0"/>
        <v>6.501172387154336</v>
      </c>
      <c r="E11" s="33">
        <v>2284</v>
      </c>
      <c r="F11" s="18">
        <f t="shared" si="1"/>
        <v>12.425671742477409</v>
      </c>
      <c r="G11" s="34">
        <v>4</v>
      </c>
      <c r="H11" s="18">
        <f t="shared" si="2"/>
        <v>3.3472803347280333</v>
      </c>
    </row>
    <row r="12" spans="1:8" ht="15" customHeight="1">
      <c r="A12" s="10" t="s">
        <v>20</v>
      </c>
      <c r="B12" s="15">
        <v>46738</v>
      </c>
      <c r="C12" s="15">
        <v>376</v>
      </c>
      <c r="D12" s="16">
        <f t="shared" si="0"/>
        <v>8.044845735803843</v>
      </c>
      <c r="E12" s="33">
        <v>548</v>
      </c>
      <c r="F12" s="18">
        <f t="shared" si="1"/>
        <v>11.724934742607728</v>
      </c>
      <c r="G12" s="34">
        <v>1</v>
      </c>
      <c r="H12" s="18">
        <f t="shared" si="2"/>
        <v>2.6595744680851063</v>
      </c>
    </row>
    <row r="13" spans="1:8" ht="15" customHeight="1">
      <c r="A13" s="10" t="s">
        <v>21</v>
      </c>
      <c r="B13" s="15">
        <v>30087</v>
      </c>
      <c r="C13" s="15">
        <v>171</v>
      </c>
      <c r="D13" s="16">
        <f t="shared" si="0"/>
        <v>5.683517798384685</v>
      </c>
      <c r="E13" s="33">
        <v>389</v>
      </c>
      <c r="F13" s="18">
        <f t="shared" si="1"/>
        <v>12.929172067670422</v>
      </c>
      <c r="G13" s="34">
        <v>0</v>
      </c>
      <c r="H13" s="18">
        <f t="shared" si="2"/>
        <v>0</v>
      </c>
    </row>
    <row r="14" spans="1:8" ht="15" customHeight="1">
      <c r="A14" s="10" t="s">
        <v>22</v>
      </c>
      <c r="B14" s="15">
        <v>33234</v>
      </c>
      <c r="C14" s="15">
        <v>200</v>
      </c>
      <c r="D14" s="16">
        <f t="shared" si="0"/>
        <v>6.017933441656135</v>
      </c>
      <c r="E14" s="33">
        <v>473</v>
      </c>
      <c r="F14" s="18">
        <f t="shared" si="1"/>
        <v>14.232412589516759</v>
      </c>
      <c r="G14" s="34">
        <v>1</v>
      </c>
      <c r="H14" s="18">
        <f t="shared" si="2"/>
        <v>5</v>
      </c>
    </row>
    <row r="15" spans="1:8" ht="15" customHeight="1">
      <c r="A15" s="10" t="s">
        <v>23</v>
      </c>
      <c r="B15" s="15">
        <v>22915</v>
      </c>
      <c r="C15" s="15">
        <v>61</v>
      </c>
      <c r="D15" s="16">
        <f t="shared" si="0"/>
        <v>2.6620117826751035</v>
      </c>
      <c r="E15" s="33">
        <v>368</v>
      </c>
      <c r="F15" s="18">
        <f t="shared" si="1"/>
        <v>16.059349770892428</v>
      </c>
      <c r="G15" s="34">
        <v>0</v>
      </c>
      <c r="H15" s="18">
        <f t="shared" si="2"/>
        <v>0</v>
      </c>
    </row>
    <row r="16" spans="1:8" ht="15" customHeight="1">
      <c r="A16" s="10" t="s">
        <v>24</v>
      </c>
      <c r="B16" s="15">
        <v>29019</v>
      </c>
      <c r="C16" s="15">
        <v>164</v>
      </c>
      <c r="D16" s="16">
        <f t="shared" si="0"/>
        <v>5.651469726730762</v>
      </c>
      <c r="E16" s="33">
        <v>340</v>
      </c>
      <c r="F16" s="18">
        <f t="shared" si="1"/>
        <v>11.716461628588167</v>
      </c>
      <c r="G16" s="34">
        <v>1</v>
      </c>
      <c r="H16" s="18">
        <f t="shared" si="2"/>
        <v>6.097560975609756</v>
      </c>
    </row>
    <row r="17" spans="1:8" ht="15" customHeight="1">
      <c r="A17" s="11" t="s">
        <v>17</v>
      </c>
      <c r="B17" s="15">
        <v>68885</v>
      </c>
      <c r="C17" s="15">
        <v>473</v>
      </c>
      <c r="D17" s="16">
        <f t="shared" si="0"/>
        <v>6.866516658198447</v>
      </c>
      <c r="E17" s="33">
        <v>773</v>
      </c>
      <c r="F17" s="18">
        <f t="shared" si="1"/>
        <v>11.221601219423677</v>
      </c>
      <c r="G17" s="34">
        <v>0</v>
      </c>
      <c r="H17" s="18">
        <f t="shared" si="2"/>
        <v>0</v>
      </c>
    </row>
    <row r="18" spans="1:8" ht="15" customHeight="1">
      <c r="A18" s="11" t="s">
        <v>25</v>
      </c>
      <c r="B18" s="15">
        <v>43248</v>
      </c>
      <c r="C18" s="15">
        <v>208</v>
      </c>
      <c r="D18" s="16">
        <f t="shared" si="0"/>
        <v>4.8094709581945985</v>
      </c>
      <c r="E18" s="33">
        <v>697</v>
      </c>
      <c r="F18" s="18">
        <f t="shared" si="1"/>
        <v>16.11635220125786</v>
      </c>
      <c r="G18" s="34">
        <v>0</v>
      </c>
      <c r="H18" s="18">
        <f t="shared" si="2"/>
        <v>0</v>
      </c>
    </row>
    <row r="19" spans="1:8" ht="15" customHeight="1">
      <c r="A19" s="11" t="s">
        <v>26</v>
      </c>
      <c r="B19" s="15">
        <v>74203</v>
      </c>
      <c r="C19" s="15">
        <v>673</v>
      </c>
      <c r="D19" s="16">
        <f t="shared" si="0"/>
        <v>9.06971416250017</v>
      </c>
      <c r="E19" s="33">
        <v>669</v>
      </c>
      <c r="F19" s="18">
        <f t="shared" si="1"/>
        <v>9.015807986200018</v>
      </c>
      <c r="G19" s="34">
        <v>2</v>
      </c>
      <c r="H19" s="18">
        <f t="shared" si="2"/>
        <v>2.9717682020802374</v>
      </c>
    </row>
    <row r="20" spans="1:8" ht="15" customHeight="1">
      <c r="A20" s="11" t="s">
        <v>27</v>
      </c>
      <c r="B20" s="15">
        <v>67314</v>
      </c>
      <c r="C20" s="15">
        <v>465</v>
      </c>
      <c r="D20" s="16">
        <f t="shared" si="0"/>
        <v>6.90792405740262</v>
      </c>
      <c r="E20" s="33">
        <v>863</v>
      </c>
      <c r="F20" s="18">
        <f t="shared" si="1"/>
        <v>12.82051282051282</v>
      </c>
      <c r="G20" s="34">
        <v>0</v>
      </c>
      <c r="H20" s="18">
        <f t="shared" si="2"/>
        <v>0</v>
      </c>
    </row>
    <row r="21" spans="1:8" ht="15" customHeight="1">
      <c r="A21" s="11" t="s">
        <v>32</v>
      </c>
      <c r="B21" s="15">
        <v>22799</v>
      </c>
      <c r="C21" s="15">
        <v>82</v>
      </c>
      <c r="D21" s="16">
        <f t="shared" si="0"/>
        <v>3.5966489758322737</v>
      </c>
      <c r="E21" s="33">
        <v>366</v>
      </c>
      <c r="F21" s="18">
        <f t="shared" si="1"/>
        <v>16.05333567261722</v>
      </c>
      <c r="G21" s="34">
        <v>0</v>
      </c>
      <c r="H21" s="18">
        <f t="shared" si="2"/>
        <v>0</v>
      </c>
    </row>
    <row r="22" spans="1:8" ht="15" customHeight="1">
      <c r="A22" s="11" t="s">
        <v>33</v>
      </c>
      <c r="B22" s="15">
        <v>29528</v>
      </c>
      <c r="C22" s="15">
        <v>148</v>
      </c>
      <c r="D22" s="16">
        <f t="shared" si="0"/>
        <v>5.012191817935519</v>
      </c>
      <c r="E22" s="33">
        <v>482</v>
      </c>
      <c r="F22" s="18">
        <f t="shared" si="1"/>
        <v>16.323489569222435</v>
      </c>
      <c r="G22" s="34">
        <v>1</v>
      </c>
      <c r="H22" s="18">
        <f t="shared" si="2"/>
        <v>6.756756756756757</v>
      </c>
    </row>
    <row r="23" spans="1:8" ht="15" customHeight="1">
      <c r="A23" s="11" t="s">
        <v>35</v>
      </c>
      <c r="B23" s="15">
        <v>29449</v>
      </c>
      <c r="C23" s="15">
        <v>185</v>
      </c>
      <c r="D23" s="16">
        <f t="shared" si="0"/>
        <v>6.282046928588407</v>
      </c>
      <c r="E23" s="33">
        <v>282</v>
      </c>
      <c r="F23" s="18">
        <f t="shared" si="1"/>
        <v>9.57587693979422</v>
      </c>
      <c r="G23" s="34">
        <v>2</v>
      </c>
      <c r="H23" s="18">
        <f t="shared" si="2"/>
        <v>10.81081081081081</v>
      </c>
    </row>
    <row r="24" spans="1:8" ht="7.5" customHeight="1">
      <c r="A24" s="4"/>
      <c r="B24" s="24"/>
      <c r="C24" s="24"/>
      <c r="D24" s="25"/>
      <c r="E24" s="35"/>
      <c r="F24" s="27"/>
      <c r="G24" s="36"/>
      <c r="H24" s="27"/>
    </row>
    <row r="25" spans="1:8" ht="15" customHeight="1">
      <c r="A25" s="3" t="s">
        <v>3</v>
      </c>
      <c r="B25" s="37">
        <v>14518</v>
      </c>
      <c r="C25" s="37">
        <v>79</v>
      </c>
      <c r="D25" s="38">
        <f t="shared" si="0"/>
        <v>5.441520870643339</v>
      </c>
      <c r="E25" s="39">
        <v>239</v>
      </c>
      <c r="F25" s="40">
        <f t="shared" si="1"/>
        <v>16.46232263397162</v>
      </c>
      <c r="G25" s="41">
        <v>0</v>
      </c>
      <c r="H25" s="40">
        <v>0</v>
      </c>
    </row>
    <row r="26" spans="1:8" ht="15" customHeight="1">
      <c r="A26" s="12" t="s">
        <v>34</v>
      </c>
      <c r="B26" s="19">
        <v>14518</v>
      </c>
      <c r="C26" s="19">
        <v>79</v>
      </c>
      <c r="D26" s="20">
        <f t="shared" si="0"/>
        <v>5.441520870643339</v>
      </c>
      <c r="E26" s="42">
        <v>239</v>
      </c>
      <c r="F26" s="22">
        <f t="shared" si="1"/>
        <v>16.46232263397162</v>
      </c>
      <c r="G26" s="34">
        <v>0</v>
      </c>
      <c r="H26" s="43">
        <v>0</v>
      </c>
    </row>
    <row r="27" spans="1:8" ht="7.5" customHeight="1">
      <c r="A27" s="5"/>
      <c r="B27" s="24"/>
      <c r="C27" s="24"/>
      <c r="D27" s="25"/>
      <c r="E27" s="35"/>
      <c r="F27" s="27"/>
      <c r="G27" s="44"/>
      <c r="H27" s="45"/>
    </row>
    <row r="28" spans="1:8" ht="15" customHeight="1">
      <c r="A28" s="1" t="s">
        <v>4</v>
      </c>
      <c r="B28" s="15">
        <v>33361</v>
      </c>
      <c r="C28" s="15">
        <v>123</v>
      </c>
      <c r="D28" s="16">
        <f t="shared" si="0"/>
        <v>3.6869398399328555</v>
      </c>
      <c r="E28" s="33">
        <v>686</v>
      </c>
      <c r="F28" s="18">
        <f t="shared" si="1"/>
        <v>20.56293276580438</v>
      </c>
      <c r="G28" s="41">
        <v>0</v>
      </c>
      <c r="H28" s="18">
        <f t="shared" si="2"/>
        <v>0</v>
      </c>
    </row>
    <row r="29" spans="1:8" ht="15" customHeight="1">
      <c r="A29" s="10" t="s">
        <v>28</v>
      </c>
      <c r="B29" s="15">
        <v>991</v>
      </c>
      <c r="C29" s="15">
        <v>4</v>
      </c>
      <c r="D29" s="16">
        <f t="shared" si="0"/>
        <v>4.036326942482341</v>
      </c>
      <c r="E29" s="33">
        <v>31</v>
      </c>
      <c r="F29" s="18">
        <f t="shared" si="1"/>
        <v>31.28153380423814</v>
      </c>
      <c r="G29" s="34">
        <v>0</v>
      </c>
      <c r="H29" s="18">
        <f t="shared" si="2"/>
        <v>0</v>
      </c>
    </row>
    <row r="30" spans="1:8" ht="15" customHeight="1">
      <c r="A30" s="10" t="s">
        <v>29</v>
      </c>
      <c r="B30" s="15">
        <v>10860</v>
      </c>
      <c r="C30" s="15">
        <v>27</v>
      </c>
      <c r="D30" s="16">
        <f t="shared" si="0"/>
        <v>2.486187845303867</v>
      </c>
      <c r="E30" s="33">
        <v>278</v>
      </c>
      <c r="F30" s="18">
        <f t="shared" si="1"/>
        <v>25.59852670349908</v>
      </c>
      <c r="G30" s="34">
        <v>0</v>
      </c>
      <c r="H30" s="18">
        <f t="shared" si="2"/>
        <v>0</v>
      </c>
    </row>
    <row r="31" spans="1:8" ht="15" customHeight="1">
      <c r="A31" s="10" t="s">
        <v>30</v>
      </c>
      <c r="B31" s="15">
        <v>7278</v>
      </c>
      <c r="C31" s="15">
        <v>21</v>
      </c>
      <c r="D31" s="16">
        <f t="shared" si="0"/>
        <v>2.8854080791426218</v>
      </c>
      <c r="E31" s="33">
        <v>147</v>
      </c>
      <c r="F31" s="18">
        <f t="shared" si="1"/>
        <v>20.19785655399835</v>
      </c>
      <c r="G31" s="34">
        <v>0</v>
      </c>
      <c r="H31" s="18">
        <f t="shared" si="2"/>
        <v>0</v>
      </c>
    </row>
    <row r="32" spans="1:8" ht="15" customHeight="1">
      <c r="A32" s="10" t="s">
        <v>36</v>
      </c>
      <c r="B32" s="15">
        <v>14232</v>
      </c>
      <c r="C32" s="15">
        <v>71</v>
      </c>
      <c r="D32" s="16">
        <f t="shared" si="0"/>
        <v>4.988757729061271</v>
      </c>
      <c r="E32" s="33">
        <v>230</v>
      </c>
      <c r="F32" s="18">
        <f t="shared" si="1"/>
        <v>16.160764474423836</v>
      </c>
      <c r="G32" s="34">
        <v>0</v>
      </c>
      <c r="H32" s="18">
        <f t="shared" si="2"/>
        <v>0</v>
      </c>
    </row>
    <row r="33" spans="1:8" ht="7.5" customHeight="1">
      <c r="A33" s="5"/>
      <c r="B33" s="24"/>
      <c r="C33" s="24"/>
      <c r="D33" s="25"/>
      <c r="E33" s="35"/>
      <c r="F33" s="27"/>
      <c r="G33" s="36"/>
      <c r="H33" s="27"/>
    </row>
    <row r="34" spans="1:8" ht="15" customHeight="1">
      <c r="A34" s="1" t="s">
        <v>5</v>
      </c>
      <c r="B34" s="15">
        <v>20102</v>
      </c>
      <c r="C34" s="15">
        <v>198</v>
      </c>
      <c r="D34" s="16">
        <f t="shared" si="0"/>
        <v>9.849766192418665</v>
      </c>
      <c r="E34" s="33">
        <v>140</v>
      </c>
      <c r="F34" s="18">
        <f t="shared" si="1"/>
        <v>6.964481146154611</v>
      </c>
      <c r="G34" s="41">
        <v>0</v>
      </c>
      <c r="H34" s="18">
        <f t="shared" si="2"/>
        <v>0</v>
      </c>
    </row>
    <row r="35" spans="1:8" ht="15" customHeight="1">
      <c r="A35" s="10" t="s">
        <v>31</v>
      </c>
      <c r="B35" s="15">
        <v>20102</v>
      </c>
      <c r="C35" s="15">
        <v>198</v>
      </c>
      <c r="D35" s="16">
        <f t="shared" si="0"/>
        <v>9.849766192418665</v>
      </c>
      <c r="E35" s="33">
        <v>140</v>
      </c>
      <c r="F35" s="18">
        <f t="shared" si="1"/>
        <v>6.964481146154611</v>
      </c>
      <c r="G35" s="34">
        <v>0</v>
      </c>
      <c r="H35" s="18">
        <f t="shared" si="2"/>
        <v>0</v>
      </c>
    </row>
    <row r="36" spans="1:8" ht="7.5" customHeight="1">
      <c r="A36" s="5"/>
      <c r="B36" s="24"/>
      <c r="C36" s="24"/>
      <c r="D36" s="25"/>
      <c r="E36" s="35"/>
      <c r="F36" s="27"/>
      <c r="G36" s="36"/>
      <c r="H36" s="27"/>
    </row>
    <row r="37" spans="1:8" ht="15" customHeight="1">
      <c r="A37" s="1" t="s">
        <v>6</v>
      </c>
      <c r="B37" s="15">
        <v>47621</v>
      </c>
      <c r="C37" s="15">
        <v>385</v>
      </c>
      <c r="D37" s="16">
        <f t="shared" si="0"/>
        <v>8.084668528590328</v>
      </c>
      <c r="E37" s="33">
        <v>460</v>
      </c>
      <c r="F37" s="18">
        <f t="shared" si="1"/>
        <v>9.659603956237795</v>
      </c>
      <c r="G37" s="41">
        <v>0</v>
      </c>
      <c r="H37" s="18">
        <f t="shared" si="2"/>
        <v>0</v>
      </c>
    </row>
    <row r="38" spans="1:8" ht="15" customHeight="1">
      <c r="A38" s="11" t="s">
        <v>7</v>
      </c>
      <c r="B38" s="15">
        <v>1602</v>
      </c>
      <c r="C38" s="15">
        <v>7</v>
      </c>
      <c r="D38" s="16">
        <f t="shared" si="0"/>
        <v>4.369538077403246</v>
      </c>
      <c r="E38" s="33">
        <v>25</v>
      </c>
      <c r="F38" s="18">
        <f t="shared" si="1"/>
        <v>15.605493133583021</v>
      </c>
      <c r="G38" s="34">
        <v>0</v>
      </c>
      <c r="H38" s="18">
        <f t="shared" si="2"/>
        <v>0</v>
      </c>
    </row>
    <row r="39" spans="1:8" ht="15" customHeight="1">
      <c r="A39" s="11" t="s">
        <v>8</v>
      </c>
      <c r="B39" s="15">
        <v>4093</v>
      </c>
      <c r="C39" s="15">
        <v>17</v>
      </c>
      <c r="D39" s="16">
        <f t="shared" si="0"/>
        <v>4.153432689958466</v>
      </c>
      <c r="E39" s="33">
        <v>46</v>
      </c>
      <c r="F39" s="18">
        <f t="shared" si="1"/>
        <v>11.238700219887612</v>
      </c>
      <c r="G39" s="34">
        <v>0</v>
      </c>
      <c r="H39" s="18">
        <f t="shared" si="2"/>
        <v>0</v>
      </c>
    </row>
    <row r="40" spans="1:8" ht="15" customHeight="1">
      <c r="A40" s="11" t="s">
        <v>9</v>
      </c>
      <c r="B40" s="15">
        <v>8975</v>
      </c>
      <c r="C40" s="15">
        <v>80</v>
      </c>
      <c r="D40" s="16">
        <f t="shared" si="0"/>
        <v>8.913649025069638</v>
      </c>
      <c r="E40" s="33">
        <v>78</v>
      </c>
      <c r="F40" s="18">
        <f t="shared" si="1"/>
        <v>8.690807799442897</v>
      </c>
      <c r="G40" s="34">
        <v>0</v>
      </c>
      <c r="H40" s="18">
        <f t="shared" si="2"/>
        <v>0</v>
      </c>
    </row>
    <row r="41" spans="1:8" ht="15" customHeight="1">
      <c r="A41" s="11" t="s">
        <v>10</v>
      </c>
      <c r="B41" s="15">
        <v>4987</v>
      </c>
      <c r="C41" s="15">
        <v>39</v>
      </c>
      <c r="D41" s="16">
        <f t="shared" si="0"/>
        <v>7.820332865450171</v>
      </c>
      <c r="E41" s="33">
        <v>42</v>
      </c>
      <c r="F41" s="18">
        <f t="shared" si="1"/>
        <v>8.42189693202326</v>
      </c>
      <c r="G41" s="34">
        <v>0</v>
      </c>
      <c r="H41" s="18">
        <f t="shared" si="2"/>
        <v>0</v>
      </c>
    </row>
    <row r="42" spans="1:8" ht="15" customHeight="1">
      <c r="A42" s="11" t="s">
        <v>11</v>
      </c>
      <c r="B42" s="15">
        <v>2905</v>
      </c>
      <c r="C42" s="15">
        <v>21</v>
      </c>
      <c r="D42" s="16">
        <f t="shared" si="0"/>
        <v>7.228915662650603</v>
      </c>
      <c r="E42" s="33">
        <v>30</v>
      </c>
      <c r="F42" s="18">
        <f t="shared" si="1"/>
        <v>10.327022375215147</v>
      </c>
      <c r="G42" s="34">
        <v>0</v>
      </c>
      <c r="H42" s="18">
        <f t="shared" si="2"/>
        <v>0</v>
      </c>
    </row>
    <row r="43" spans="1:8" ht="15" customHeight="1">
      <c r="A43" s="13" t="s">
        <v>18</v>
      </c>
      <c r="B43" s="15">
        <v>25059</v>
      </c>
      <c r="C43" s="15">
        <v>221</v>
      </c>
      <c r="D43" s="16">
        <f t="shared" si="0"/>
        <v>8.819186719342353</v>
      </c>
      <c r="E43" s="33">
        <v>239</v>
      </c>
      <c r="F43" s="18">
        <f t="shared" si="1"/>
        <v>9.53749152001277</v>
      </c>
      <c r="G43" s="34">
        <v>0</v>
      </c>
      <c r="H43" s="18">
        <f t="shared" si="2"/>
        <v>0</v>
      </c>
    </row>
    <row r="44" spans="1:8" ht="7.5" customHeight="1">
      <c r="A44" s="4"/>
      <c r="B44" s="24"/>
      <c r="C44" s="24"/>
      <c r="D44" s="25"/>
      <c r="E44" s="35"/>
      <c r="F44" s="27"/>
      <c r="G44" s="36"/>
      <c r="H44" s="27"/>
    </row>
    <row r="45" spans="1:8" ht="15" customHeight="1">
      <c r="A45" s="1" t="s">
        <v>12</v>
      </c>
      <c r="B45" s="15">
        <v>1189</v>
      </c>
      <c r="C45" s="15">
        <v>7</v>
      </c>
      <c r="D45" s="16">
        <f t="shared" si="0"/>
        <v>5.887300252312868</v>
      </c>
      <c r="E45" s="33">
        <v>24</v>
      </c>
      <c r="F45" s="18">
        <f t="shared" si="1"/>
        <v>20.185029436501264</v>
      </c>
      <c r="G45" s="41">
        <v>0</v>
      </c>
      <c r="H45" s="18">
        <f>G45/C45*1000</f>
        <v>0</v>
      </c>
    </row>
    <row r="46" spans="1:8" ht="15" customHeight="1">
      <c r="A46" s="11" t="s">
        <v>13</v>
      </c>
      <c r="B46" s="15">
        <v>678</v>
      </c>
      <c r="C46" s="15">
        <v>7</v>
      </c>
      <c r="D46" s="16">
        <f t="shared" si="0"/>
        <v>10.32448377581121</v>
      </c>
      <c r="E46" s="33">
        <v>9</v>
      </c>
      <c r="F46" s="18">
        <f t="shared" si="1"/>
        <v>13.274336283185841</v>
      </c>
      <c r="G46" s="34">
        <v>0</v>
      </c>
      <c r="H46" s="18">
        <f>G46/C46*1000</f>
        <v>0</v>
      </c>
    </row>
    <row r="47" spans="1:8" ht="15" customHeight="1">
      <c r="A47" s="11" t="s">
        <v>14</v>
      </c>
      <c r="B47" s="15">
        <v>511</v>
      </c>
      <c r="C47" s="15">
        <v>0</v>
      </c>
      <c r="D47" s="16">
        <f t="shared" si="0"/>
        <v>0</v>
      </c>
      <c r="E47" s="33">
        <v>15</v>
      </c>
      <c r="F47" s="18">
        <f t="shared" si="1"/>
        <v>29.354207436399214</v>
      </c>
      <c r="G47" s="34">
        <v>0</v>
      </c>
      <c r="H47" s="46" t="s">
        <v>41</v>
      </c>
    </row>
    <row r="48" spans="1:8" ht="15" customHeight="1">
      <c r="A48" s="52" t="s">
        <v>49</v>
      </c>
      <c r="B48" s="52"/>
      <c r="C48" s="52"/>
      <c r="D48" s="52"/>
      <c r="E48" s="52"/>
      <c r="F48" s="52"/>
      <c r="G48" s="52"/>
      <c r="H48" s="52"/>
    </row>
    <row r="49" spans="1:8" ht="15" customHeight="1">
      <c r="A49" s="47" t="s">
        <v>48</v>
      </c>
      <c r="B49" s="47"/>
      <c r="C49" s="47"/>
      <c r="D49" s="47"/>
      <c r="E49" s="47"/>
      <c r="F49" s="47"/>
      <c r="G49" s="47"/>
      <c r="H49" s="47"/>
    </row>
    <row r="50" spans="1:8" ht="15" customHeight="1">
      <c r="A50" s="57" t="s">
        <v>50</v>
      </c>
      <c r="B50" s="57"/>
      <c r="C50" s="57"/>
      <c r="D50" s="57"/>
      <c r="E50" s="57"/>
      <c r="F50" s="57"/>
      <c r="G50" s="57"/>
      <c r="H50" s="57"/>
    </row>
    <row r="51" spans="1:8" ht="15" customHeight="1">
      <c r="A51" s="57" t="s">
        <v>51</v>
      </c>
      <c r="B51" s="57"/>
      <c r="C51" s="57"/>
      <c r="D51" s="57"/>
      <c r="E51" s="57"/>
      <c r="F51" s="57"/>
      <c r="G51" s="57"/>
      <c r="H51" s="57"/>
    </row>
    <row r="52" spans="1:8" ht="11.25" customHeight="1">
      <c r="A52" s="7"/>
      <c r="B52" s="7"/>
      <c r="C52" s="7"/>
      <c r="D52" s="7"/>
      <c r="E52" s="7"/>
      <c r="F52" s="7"/>
      <c r="G52" s="7"/>
      <c r="H52" s="7"/>
    </row>
    <row r="53" spans="1:8" ht="15" customHeight="1">
      <c r="A53" s="51" t="s">
        <v>37</v>
      </c>
      <c r="B53" s="51"/>
      <c r="C53" s="51"/>
      <c r="D53" s="51"/>
      <c r="E53" s="51"/>
      <c r="F53" s="51"/>
      <c r="G53" s="51"/>
      <c r="H53" s="51"/>
    </row>
    <row r="54" spans="1:8" ht="15" customHeight="1">
      <c r="A54" s="51" t="s">
        <v>52</v>
      </c>
      <c r="B54" s="51"/>
      <c r="C54" s="51"/>
      <c r="D54" s="51"/>
      <c r="E54" s="51"/>
      <c r="F54" s="51"/>
      <c r="G54" s="51"/>
      <c r="H54" s="51"/>
    </row>
    <row r="55" spans="1:8" ht="15" customHeight="1">
      <c r="A55" s="8" t="s">
        <v>53</v>
      </c>
      <c r="B55" s="8"/>
      <c r="C55" s="8"/>
      <c r="D55" s="8"/>
      <c r="E55" s="8"/>
      <c r="F55" s="8"/>
      <c r="G55" s="8"/>
      <c r="H55" s="8"/>
    </row>
    <row r="56" spans="1:8" ht="15" customHeight="1">
      <c r="A56" s="51" t="s">
        <v>54</v>
      </c>
      <c r="B56" s="51"/>
      <c r="C56" s="51"/>
      <c r="D56" s="51"/>
      <c r="E56" s="51"/>
      <c r="F56" s="51"/>
      <c r="G56" s="51"/>
      <c r="H56" s="51"/>
    </row>
    <row r="57" spans="1:8" ht="11.25" customHeight="1">
      <c r="A57" s="8"/>
      <c r="B57" s="8"/>
      <c r="C57" s="8"/>
      <c r="D57" s="8"/>
      <c r="E57" s="8"/>
      <c r="F57" s="8"/>
      <c r="G57" s="8"/>
      <c r="H57" s="8"/>
    </row>
    <row r="58" spans="1:8" ht="15" customHeight="1">
      <c r="A58" s="53" t="s">
        <v>42</v>
      </c>
      <c r="B58" s="53"/>
      <c r="C58" s="53"/>
      <c r="D58" s="53"/>
      <c r="E58" s="53"/>
      <c r="F58" s="53"/>
      <c r="G58" s="53"/>
      <c r="H58" s="53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 formatCells="0" formatColumns="0" formatRows="0" insertColumns="0" insertRows="0"/>
  <mergeCells count="13">
    <mergeCell ref="A58:H58"/>
    <mergeCell ref="G2:H2"/>
    <mergeCell ref="A2:A3"/>
    <mergeCell ref="A50:H50"/>
    <mergeCell ref="B2:B3"/>
    <mergeCell ref="A51:H51"/>
    <mergeCell ref="A1:H1"/>
    <mergeCell ref="C2:D2"/>
    <mergeCell ref="E2:F2"/>
    <mergeCell ref="A53:H53"/>
    <mergeCell ref="A54:H54"/>
    <mergeCell ref="A56:H56"/>
    <mergeCell ref="A48:H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2021-04-28T01:00:40Z</cp:lastPrinted>
  <dcterms:created xsi:type="dcterms:W3CDTF">2000-03-14T06:11:22Z</dcterms:created>
  <dcterms:modified xsi:type="dcterms:W3CDTF">2021-05-21T10:35:43Z</dcterms:modified>
  <cp:category/>
  <cp:version/>
  <cp:contentType/>
  <cp:contentStatus/>
</cp:coreProperties>
</file>