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2120" windowHeight="9120" activeTab="0"/>
  </bookViews>
  <sheets>
    <sheet name="10-23" sheetId="1" r:id="rId1"/>
  </sheets>
  <definedNames>
    <definedName name="_xlnm.Print_Area" localSheetId="0">'10-23'!$A$1:$G$28</definedName>
  </definedNames>
  <calcPr fullCalcOnLoad="1"/>
</workbook>
</file>

<file path=xl/sharedStrings.xml><?xml version="1.0" encoding="utf-8"?>
<sst xmlns="http://schemas.openxmlformats.org/spreadsheetml/2006/main" count="34" uniqueCount="31">
  <si>
    <t>計</t>
  </si>
  <si>
    <t>その内訳は次のとおり。</t>
  </si>
  <si>
    <t xml:space="preserve">  </t>
  </si>
  <si>
    <t>デザインあ展</t>
  </si>
  <si>
    <t>黄昏の絵画たち</t>
  </si>
  <si>
    <t>大学生</t>
  </si>
  <si>
    <t>計</t>
  </si>
  <si>
    <t>１日平均観覧者数</t>
  </si>
  <si>
    <t>特　　　　別　　　　展</t>
  </si>
  <si>
    <t>常　設　展</t>
  </si>
  <si>
    <t>萩尾望都
SF原画展</t>
  </si>
  <si>
    <t>個 人 観 覧</t>
  </si>
  <si>
    <t>団 体 観 覧</t>
  </si>
  <si>
    <t>（参考・・・教育課程について）</t>
  </si>
  <si>
    <t>（資料）山梨県立美術館調</t>
  </si>
  <si>
    <t>無料観覧の中には、教育課程として入館している小・中学生を含む。</t>
  </si>
  <si>
    <t>(単位：人)</t>
  </si>
  <si>
    <t>開　館　日　数</t>
  </si>
  <si>
    <t>（単位：日、人）</t>
  </si>
  <si>
    <t>常　設　展</t>
  </si>
  <si>
    <t>特　別　展</t>
  </si>
  <si>
    <t>一　 般</t>
  </si>
  <si>
    <t>無　料　観　覧</t>
  </si>
  <si>
    <t>合　　計</t>
  </si>
  <si>
    <t>無 料 観 覧
（教育課程）</t>
  </si>
  <si>
    <t>現代日本
の工芸</t>
  </si>
  <si>
    <t>個　 人</t>
  </si>
  <si>
    <t>団　 体</t>
  </si>
  <si>
    <t>※令和2年2月28日～3月31日の間、新型コロナウイルス感染症感染拡大防止のため、展示室を</t>
  </si>
  <si>
    <t>　 休室した。</t>
  </si>
  <si>
    <t>23　県立美術館観覧者状況(令和元年度)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</si>
</sst>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0" xfId="4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4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1.875" style="3" customWidth="1"/>
    <col min="2" max="7" width="12.875" style="3" customWidth="1"/>
    <col min="8" max="9" width="12.75390625" style="3" customWidth="1"/>
    <col min="10" max="16" width="9.00390625" style="3" customWidth="1"/>
    <col min="17" max="16384" width="9.00390625" style="2" customWidth="1"/>
  </cols>
  <sheetData>
    <row r="1" spans="1:16" s="1" customFormat="1" ht="15" customHeight="1">
      <c r="A1" s="17" t="s">
        <v>30</v>
      </c>
      <c r="B1" s="17"/>
      <c r="C1" s="17"/>
      <c r="D1" s="17"/>
      <c r="E1" s="6"/>
      <c r="F1" s="19" t="s">
        <v>18</v>
      </c>
      <c r="G1" s="19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5" customHeight="1">
      <c r="A2" s="14"/>
      <c r="B2" s="14"/>
      <c r="C2" s="20" t="s">
        <v>9</v>
      </c>
      <c r="D2" s="20" t="s">
        <v>8</v>
      </c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30" customHeight="1">
      <c r="A3" s="14"/>
      <c r="B3" s="14"/>
      <c r="C3" s="20"/>
      <c r="D3" s="9" t="s">
        <v>3</v>
      </c>
      <c r="E3" s="9" t="s">
        <v>4</v>
      </c>
      <c r="F3" s="9" t="s">
        <v>10</v>
      </c>
      <c r="G3" s="9" t="s">
        <v>25</v>
      </c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5" customHeight="1">
      <c r="A4" s="14" t="s">
        <v>17</v>
      </c>
      <c r="B4" s="14"/>
      <c r="C4" s="10">
        <v>280</v>
      </c>
      <c r="D4" s="10">
        <v>51</v>
      </c>
      <c r="E4" s="10">
        <v>57</v>
      </c>
      <c r="F4" s="10">
        <v>50</v>
      </c>
      <c r="G4" s="10">
        <v>45</v>
      </c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5" customHeight="1">
      <c r="A5" s="14" t="s">
        <v>11</v>
      </c>
      <c r="B5" s="5" t="s">
        <v>21</v>
      </c>
      <c r="C5" s="10">
        <v>28635</v>
      </c>
      <c r="D5" s="10">
        <v>38607</v>
      </c>
      <c r="E5" s="10">
        <v>8286</v>
      </c>
      <c r="F5" s="10">
        <v>5071</v>
      </c>
      <c r="G5" s="10">
        <v>2240</v>
      </c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5" customHeight="1">
      <c r="A6" s="14"/>
      <c r="B6" s="5" t="s">
        <v>5</v>
      </c>
      <c r="C6" s="10">
        <v>1713</v>
      </c>
      <c r="D6" s="10">
        <v>2779</v>
      </c>
      <c r="E6" s="10">
        <v>348</v>
      </c>
      <c r="F6" s="10">
        <v>151</v>
      </c>
      <c r="G6" s="10">
        <v>111</v>
      </c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5" customHeight="1">
      <c r="A7" s="14"/>
      <c r="B7" s="5" t="s">
        <v>6</v>
      </c>
      <c r="C7" s="10">
        <f>SUM(C5:C6)</f>
        <v>30348</v>
      </c>
      <c r="D7" s="10">
        <f>SUM(D5:D6)</f>
        <v>41386</v>
      </c>
      <c r="E7" s="10">
        <f>SUM(E5:E6)</f>
        <v>8634</v>
      </c>
      <c r="F7" s="10">
        <f>SUM(F5:F6)</f>
        <v>5222</v>
      </c>
      <c r="G7" s="10">
        <f>SUM(G5:G6)</f>
        <v>2351</v>
      </c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5" customHeight="1">
      <c r="A8" s="14" t="s">
        <v>12</v>
      </c>
      <c r="B8" s="5" t="s">
        <v>21</v>
      </c>
      <c r="C8" s="10">
        <v>1124</v>
      </c>
      <c r="D8" s="10">
        <v>118</v>
      </c>
      <c r="E8" s="10">
        <v>168</v>
      </c>
      <c r="F8" s="10">
        <v>7</v>
      </c>
      <c r="G8" s="10">
        <v>33</v>
      </c>
      <c r="H8" s="3"/>
      <c r="I8" s="3"/>
      <c r="J8" s="3"/>
      <c r="K8" s="3"/>
      <c r="L8" s="3"/>
      <c r="M8" s="3"/>
      <c r="N8" s="3"/>
      <c r="O8" s="3"/>
      <c r="P8" s="3"/>
    </row>
    <row r="9" spans="1:16" s="1" customFormat="1" ht="15" customHeight="1">
      <c r="A9" s="14"/>
      <c r="B9" s="5" t="s">
        <v>5</v>
      </c>
      <c r="C9" s="10">
        <v>1014</v>
      </c>
      <c r="D9" s="10">
        <v>143</v>
      </c>
      <c r="E9" s="10">
        <v>0</v>
      </c>
      <c r="F9" s="10">
        <v>0</v>
      </c>
      <c r="G9" s="10">
        <v>0</v>
      </c>
      <c r="H9" s="3"/>
      <c r="I9" s="3"/>
      <c r="J9" s="3"/>
      <c r="K9" s="3"/>
      <c r="L9" s="3"/>
      <c r="M9" s="3"/>
      <c r="N9" s="3"/>
      <c r="O9" s="3"/>
      <c r="P9" s="3"/>
    </row>
    <row r="10" spans="1:16" s="1" customFormat="1" ht="15" customHeight="1">
      <c r="A10" s="14"/>
      <c r="B10" s="5" t="s">
        <v>6</v>
      </c>
      <c r="C10" s="10">
        <f>SUM(C8:C9)</f>
        <v>2138</v>
      </c>
      <c r="D10" s="10">
        <f>SUM(D8:D9)</f>
        <v>261</v>
      </c>
      <c r="E10" s="10">
        <f>SUM(E8:E9)</f>
        <v>168</v>
      </c>
      <c r="F10" s="10">
        <f>SUM(F8:F9)</f>
        <v>7</v>
      </c>
      <c r="G10" s="10">
        <f>SUM(G8:G9)</f>
        <v>33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s="1" customFormat="1" ht="15" customHeight="1">
      <c r="A11" s="14" t="s">
        <v>22</v>
      </c>
      <c r="B11" s="14"/>
      <c r="C11" s="10">
        <v>44060</v>
      </c>
      <c r="D11" s="10">
        <v>39919</v>
      </c>
      <c r="E11" s="10">
        <v>8102</v>
      </c>
      <c r="F11" s="10">
        <v>4804</v>
      </c>
      <c r="G11" s="10">
        <v>6819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s="1" customFormat="1" ht="15" customHeight="1">
      <c r="A12" s="14" t="s">
        <v>23</v>
      </c>
      <c r="B12" s="14"/>
      <c r="C12" s="10">
        <f>C7+C10+C11</f>
        <v>76546</v>
      </c>
      <c r="D12" s="10">
        <f>D7+D10+D11</f>
        <v>81566</v>
      </c>
      <c r="E12" s="10">
        <f>E7+E10+E11</f>
        <v>16904</v>
      </c>
      <c r="F12" s="10">
        <f>F7+F10+F11</f>
        <v>10033</v>
      </c>
      <c r="G12" s="10">
        <f>G7+G10+G11</f>
        <v>9203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s="1" customFormat="1" ht="15" customHeight="1">
      <c r="A13" s="14" t="s">
        <v>7</v>
      </c>
      <c r="B13" s="14"/>
      <c r="C13" s="10">
        <f>ROUND(C12/C4,0)</f>
        <v>273</v>
      </c>
      <c r="D13" s="10">
        <f>ROUND(D12/D4,0)</f>
        <v>1599</v>
      </c>
      <c r="E13" s="10">
        <f>ROUND(E12/E4,0)</f>
        <v>297</v>
      </c>
      <c r="F13" s="10">
        <f>ROUND(F12/F4,0)</f>
        <v>201</v>
      </c>
      <c r="G13" s="10">
        <f>ROUND(G12/G4,0)</f>
        <v>205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5" customHeight="1">
      <c r="A14" s="11" t="s">
        <v>28</v>
      </c>
      <c r="B14" s="11"/>
      <c r="C14" s="11"/>
      <c r="D14" s="11"/>
      <c r="E14" s="7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</row>
    <row r="15" spans="1:16" s="1" customFormat="1" ht="15" customHeight="1">
      <c r="A15" s="18" t="s">
        <v>29</v>
      </c>
      <c r="B15" s="18"/>
      <c r="C15" s="18"/>
      <c r="D15" s="18"/>
      <c r="E15" s="18"/>
      <c r="F15" s="18"/>
      <c r="G15" s="18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15" customHeight="1">
      <c r="A16" s="11"/>
      <c r="B16" s="11"/>
      <c r="C16" s="11"/>
      <c r="D16" s="11"/>
      <c r="E16" s="7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15" customHeight="1">
      <c r="A17" s="11"/>
      <c r="B17" s="11"/>
      <c r="C17" s="11"/>
      <c r="D17" s="11"/>
      <c r="E17" s="7"/>
      <c r="F17" s="7"/>
      <c r="G17" s="7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15" customHeight="1">
      <c r="A18" s="17" t="s">
        <v>13</v>
      </c>
      <c r="B18" s="17"/>
      <c r="C18" s="17"/>
      <c r="D18" s="17"/>
      <c r="E18" s="17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15" customHeight="1">
      <c r="A19" s="17" t="s">
        <v>15</v>
      </c>
      <c r="B19" s="17"/>
      <c r="C19" s="17"/>
      <c r="D19" s="17"/>
      <c r="E19" s="17"/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15" customHeight="1">
      <c r="A20" s="17" t="s">
        <v>1</v>
      </c>
      <c r="B20" s="17"/>
      <c r="C20" s="17"/>
      <c r="D20" s="17"/>
      <c r="E20" s="17"/>
      <c r="F20" s="17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15" customHeight="1">
      <c r="A21" s="4"/>
      <c r="B21" s="4"/>
      <c r="C21" s="8" t="s">
        <v>16</v>
      </c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15" customHeight="1">
      <c r="A22" s="14" t="s">
        <v>24</v>
      </c>
      <c r="B22" s="14" t="s">
        <v>19</v>
      </c>
      <c r="C22" s="15" t="s">
        <v>20</v>
      </c>
      <c r="D22" s="6"/>
      <c r="E22" s="6"/>
      <c r="F22" s="6" t="s">
        <v>2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15" customHeight="1">
      <c r="A23" s="14"/>
      <c r="B23" s="14"/>
      <c r="C23" s="16"/>
      <c r="D23" s="6"/>
      <c r="E23" s="6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15" customHeight="1">
      <c r="A24" s="5" t="s">
        <v>26</v>
      </c>
      <c r="B24" s="12">
        <v>1524</v>
      </c>
      <c r="C24" s="12">
        <v>1562</v>
      </c>
      <c r="D24" s="6"/>
      <c r="E24" s="6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15" customHeight="1">
      <c r="A25" s="5" t="s">
        <v>27</v>
      </c>
      <c r="B25" s="12">
        <v>1779</v>
      </c>
      <c r="C25" s="12">
        <v>1210</v>
      </c>
      <c r="D25" s="6"/>
      <c r="E25" s="6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1" customFormat="1" ht="15" customHeight="1">
      <c r="A26" s="5" t="s">
        <v>0</v>
      </c>
      <c r="B26" s="13">
        <f>SUM(B24:B25)</f>
        <v>3303</v>
      </c>
      <c r="C26" s="13">
        <f>SUM(C24:C25)</f>
        <v>2772</v>
      </c>
      <c r="D26" s="6"/>
      <c r="E26" s="6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1" customFormat="1" ht="15" customHeight="1">
      <c r="A27" s="6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 ht="15" customHeight="1">
      <c r="A28" s="17" t="s">
        <v>14</v>
      </c>
      <c r="B28" s="17"/>
      <c r="C28" s="17"/>
      <c r="D28" s="17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1" customFormat="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1" customFormat="1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1" customFormat="1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1" customFormat="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1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1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1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1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1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1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1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1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1" customFormat="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1" customFormat="1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1" customFormat="1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1" customFormat="1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1" customFormat="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1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1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1" customFormat="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1" customFormat="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1" customFormat="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1" customFormat="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1" customFormat="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1" customFormat="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1" customFormat="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1" customFormat="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" customFormat="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1" customFormat="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1" customFormat="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1" customFormat="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1" customFormat="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1" customFormat="1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1" customFormat="1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1" customFormat="1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1" customFormat="1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ht="15" customHeight="1"/>
    <row r="74" ht="15" customHeight="1"/>
    <row r="75" ht="15" customHeight="1"/>
    <row r="76" ht="15" customHeight="1"/>
  </sheetData>
  <sheetProtection/>
  <mergeCells count="19">
    <mergeCell ref="F1:G1"/>
    <mergeCell ref="A28:D28"/>
    <mergeCell ref="A1:D1"/>
    <mergeCell ref="B22:B23"/>
    <mergeCell ref="A19:F19"/>
    <mergeCell ref="A2:B3"/>
    <mergeCell ref="A12:B12"/>
    <mergeCell ref="A13:B13"/>
    <mergeCell ref="C2:C3"/>
    <mergeCell ref="D2:G2"/>
    <mergeCell ref="A22:A23"/>
    <mergeCell ref="C22:C23"/>
    <mergeCell ref="A4:B4"/>
    <mergeCell ref="A5:A7"/>
    <mergeCell ref="A8:A10"/>
    <mergeCell ref="A11:B11"/>
    <mergeCell ref="A18:F18"/>
    <mergeCell ref="A20:F20"/>
    <mergeCell ref="A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2021-04-28T02:08:16Z</cp:lastPrinted>
  <dcterms:created xsi:type="dcterms:W3CDTF">2000-06-13T00:20:04Z</dcterms:created>
  <dcterms:modified xsi:type="dcterms:W3CDTF">2021-05-23T00:35:06Z</dcterms:modified>
  <cp:category/>
  <cp:version/>
  <cp:contentType/>
  <cp:contentStatus/>
</cp:coreProperties>
</file>