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<sst xmlns="http://schemas.openxmlformats.org/spreadsheetml/2006/main" count="53" uniqueCount="30">
  <si>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大・高</t>
  </si>
  <si>
    <t>中・小</t>
  </si>
  <si>
    <t>計</t>
  </si>
  <si>
    <t>個人観覧</t>
  </si>
  <si>
    <t>団体観覧</t>
  </si>
  <si>
    <t>開　館　日　数</t>
  </si>
  <si>
    <t>常　設　展</t>
  </si>
  <si>
    <t>特　　　別　　　展</t>
  </si>
  <si>
    <t>一般</t>
  </si>
  <si>
    <t>無　料　観　覧</t>
  </si>
  <si>
    <t>合　　　計</t>
  </si>
  <si>
    <t>１日平均観覧者数</t>
  </si>
  <si>
    <t>　参考</t>
  </si>
  <si>
    <t>教育課程について</t>
  </si>
  <si>
    <t>無料観覧の中には教育課程として入館している中・小生を含む。</t>
  </si>
  <si>
    <t>その内訳は次のとおり。</t>
  </si>
  <si>
    <t>無料観覧人数中の教育課程人数</t>
  </si>
  <si>
    <t>特　　別　　展</t>
  </si>
  <si>
    <t>新収蔵品展</t>
  </si>
  <si>
    <t>-</t>
  </si>
  <si>
    <t>－</t>
  </si>
  <si>
    <t>(単位：人)</t>
  </si>
  <si>
    <t>（単位：日、人）</t>
  </si>
  <si>
    <t>愛のヴィクトリアンジュエリー展</t>
  </si>
  <si>
    <t>池田龍雄展</t>
  </si>
  <si>
    <t>フェリックス・ティオリエ写真展</t>
  </si>
  <si>
    <t>ひびきあう作品たち所蔵作品特集展</t>
  </si>
  <si>
    <t>小林一三の
世界展</t>
  </si>
  <si>
    <t>くじらぐもから
チックタックまで</t>
  </si>
  <si>
    <t>２３　県立美術館観覧者状況（平成22年度）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</si>
</sst>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0_);[Red]\(0\)"/>
    <numFmt numFmtId="180" formatCode="#,###&quot;日&quot;"/>
    <numFmt numFmtId="181" formatCode="#,###&quot;人&quot;"/>
    <numFmt numFmtId="182" formatCode="&quot;約&quot;#,###&quot;人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60" applyFont="1">
      <alignment vertical="center"/>
      <protection/>
    </xf>
    <xf numFmtId="0" fontId="0" fillId="33" borderId="10" xfId="60" applyFont="1" applyFill="1" applyBorder="1">
      <alignment vertical="center"/>
      <protection/>
    </xf>
    <xf numFmtId="0" fontId="0" fillId="33" borderId="11" xfId="60" applyFont="1" applyFill="1" applyBorder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Continuous" vertical="center"/>
      <protection/>
    </xf>
    <xf numFmtId="0" fontId="0" fillId="33" borderId="13" xfId="60" applyFont="1" applyFill="1" applyBorder="1">
      <alignment vertical="center"/>
      <protection/>
    </xf>
    <xf numFmtId="0" fontId="0" fillId="33" borderId="14" xfId="60" applyFont="1" applyFill="1" applyBorder="1">
      <alignment vertical="center"/>
      <protection/>
    </xf>
    <xf numFmtId="0" fontId="0" fillId="0" borderId="15" xfId="60" applyFont="1" applyBorder="1" applyAlignment="1">
      <alignment horizontal="centerContinuous" vertical="center"/>
      <protection/>
    </xf>
    <xf numFmtId="0" fontId="0" fillId="0" borderId="16" xfId="60" applyFont="1" applyBorder="1" applyAlignment="1">
      <alignment horizontal="centerContinuous" vertical="center"/>
      <protection/>
    </xf>
    <xf numFmtId="0" fontId="0" fillId="33" borderId="17" xfId="60" applyFont="1" applyFill="1" applyBorder="1">
      <alignment vertical="center"/>
      <protection/>
    </xf>
    <xf numFmtId="0" fontId="0" fillId="33" borderId="18" xfId="60" applyFont="1" applyFill="1" applyBorder="1">
      <alignment vertical="center"/>
      <protection/>
    </xf>
    <xf numFmtId="0" fontId="0" fillId="33" borderId="19" xfId="60" applyFont="1" applyFill="1" applyBorder="1">
      <alignment vertical="center"/>
      <protection/>
    </xf>
    <xf numFmtId="0" fontId="0" fillId="0" borderId="0" xfId="60" applyFont="1" applyFill="1" applyBorder="1" applyAlignment="1">
      <alignment horizontal="centerContinuous" vertical="center"/>
      <protection/>
    </xf>
    <xf numFmtId="0" fontId="0" fillId="0" borderId="0" xfId="60" applyFont="1" applyFill="1" applyBorder="1">
      <alignment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 wrapText="1"/>
      <protection/>
    </xf>
    <xf numFmtId="181" fontId="0" fillId="0" borderId="20" xfId="60" applyNumberFormat="1" applyFont="1" applyBorder="1">
      <alignment vertical="center"/>
      <protection/>
    </xf>
    <xf numFmtId="181" fontId="0" fillId="0" borderId="0" xfId="60" applyNumberFormat="1" applyFont="1" applyBorder="1">
      <alignment vertical="center"/>
      <protection/>
    </xf>
    <xf numFmtId="0" fontId="2" fillId="0" borderId="0" xfId="60" applyFont="1">
      <alignment vertical="center"/>
      <protection/>
    </xf>
    <xf numFmtId="0" fontId="0" fillId="0" borderId="12" xfId="60" applyFont="1" applyBorder="1" applyAlignment="1">
      <alignment horizontal="center" vertical="center" wrapText="1"/>
      <protection/>
    </xf>
    <xf numFmtId="176" fontId="0" fillId="0" borderId="12" xfId="60" applyNumberFormat="1" applyFont="1" applyBorder="1">
      <alignment vertical="center"/>
      <protection/>
    </xf>
    <xf numFmtId="0" fontId="0" fillId="0" borderId="0" xfId="60" applyFont="1" applyAlignment="1">
      <alignment horizontal="right" vertical="center"/>
      <protection/>
    </xf>
    <xf numFmtId="176" fontId="0" fillId="0" borderId="12" xfId="60" applyNumberFormat="1" applyFont="1" applyBorder="1" applyAlignment="1">
      <alignment horizontal="right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left" vertical="center" wrapText="1"/>
      <protection/>
    </xf>
    <xf numFmtId="0" fontId="0" fillId="0" borderId="19" xfId="60" applyFont="1" applyFill="1" applyBorder="1" applyAlignment="1">
      <alignment horizontal="left" vertical="center" wrapText="1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3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2" width="9.00390625" style="1" customWidth="1"/>
    <col min="3" max="3" width="12.625" style="1" customWidth="1"/>
    <col min="4" max="10" width="14.125" style="1" customWidth="1"/>
    <col min="11" max="16384" width="9.00390625" style="1" customWidth="1"/>
  </cols>
  <sheetData>
    <row r="1" spans="1:10" ht="24.75" customHeight="1">
      <c r="A1" s="20" t="s">
        <v>29</v>
      </c>
      <c r="H1" s="29" t="s">
        <v>22</v>
      </c>
      <c r="I1" s="29"/>
      <c r="J1" s="29"/>
    </row>
    <row r="2" spans="1:10" ht="19.5" customHeight="1">
      <c r="A2" s="2"/>
      <c r="B2" s="3"/>
      <c r="C2" s="25" t="s">
        <v>6</v>
      </c>
      <c r="D2" s="5" t="s">
        <v>7</v>
      </c>
      <c r="E2" s="5"/>
      <c r="F2" s="5"/>
      <c r="G2" s="5"/>
      <c r="H2" s="5"/>
      <c r="I2" s="5"/>
      <c r="J2" s="5"/>
    </row>
    <row r="3" spans="1:10" ht="41.25" customHeight="1">
      <c r="A3" s="6"/>
      <c r="B3" s="7"/>
      <c r="C3" s="25"/>
      <c r="D3" s="21" t="s">
        <v>23</v>
      </c>
      <c r="E3" s="21" t="s">
        <v>24</v>
      </c>
      <c r="F3" s="21" t="s">
        <v>28</v>
      </c>
      <c r="G3" s="21" t="s">
        <v>25</v>
      </c>
      <c r="H3" s="21" t="s">
        <v>27</v>
      </c>
      <c r="I3" s="21" t="s">
        <v>26</v>
      </c>
      <c r="J3" s="21" t="s">
        <v>18</v>
      </c>
    </row>
    <row r="4" spans="1:10" ht="19.5" customHeight="1">
      <c r="A4" s="8" t="s">
        <v>5</v>
      </c>
      <c r="B4" s="9"/>
      <c r="C4" s="24">
        <v>310</v>
      </c>
      <c r="D4" s="24">
        <v>51</v>
      </c>
      <c r="E4" s="24">
        <v>27</v>
      </c>
      <c r="F4" s="24">
        <v>33</v>
      </c>
      <c r="G4" s="24">
        <v>40</v>
      </c>
      <c r="H4" s="24">
        <v>26</v>
      </c>
      <c r="I4" s="24">
        <v>32</v>
      </c>
      <c r="J4" s="24">
        <v>23</v>
      </c>
    </row>
    <row r="5" spans="1:10" ht="19.5" customHeight="1">
      <c r="A5" s="10"/>
      <c r="B5" s="4" t="s">
        <v>8</v>
      </c>
      <c r="C5" s="22">
        <v>34298</v>
      </c>
      <c r="D5" s="22">
        <v>9172</v>
      </c>
      <c r="E5" s="22">
        <v>1197</v>
      </c>
      <c r="F5" s="22">
        <v>2028</v>
      </c>
      <c r="G5" s="22">
        <v>2504</v>
      </c>
      <c r="H5" s="22">
        <v>3876</v>
      </c>
      <c r="I5" s="24" t="s">
        <v>20</v>
      </c>
      <c r="J5" s="24" t="s">
        <v>20</v>
      </c>
    </row>
    <row r="6" spans="1:10" ht="19.5" customHeight="1">
      <c r="A6" s="11"/>
      <c r="B6" s="4" t="s">
        <v>0</v>
      </c>
      <c r="C6" s="22">
        <v>2877</v>
      </c>
      <c r="D6" s="22">
        <v>905</v>
      </c>
      <c r="E6" s="22">
        <v>169</v>
      </c>
      <c r="F6" s="22">
        <v>115</v>
      </c>
      <c r="G6" s="22">
        <v>195</v>
      </c>
      <c r="H6" s="22">
        <v>107</v>
      </c>
      <c r="I6" s="24" t="s">
        <v>20</v>
      </c>
      <c r="J6" s="24" t="s">
        <v>20</v>
      </c>
    </row>
    <row r="7" spans="1:10" ht="19.5" customHeight="1">
      <c r="A7" s="11" t="s">
        <v>3</v>
      </c>
      <c r="B7" s="4" t="s">
        <v>1</v>
      </c>
      <c r="C7" s="22">
        <v>1547</v>
      </c>
      <c r="D7" s="22">
        <v>321</v>
      </c>
      <c r="E7" s="22">
        <v>13</v>
      </c>
      <c r="F7" s="22">
        <v>83</v>
      </c>
      <c r="G7" s="22">
        <v>72</v>
      </c>
      <c r="H7" s="22">
        <v>62</v>
      </c>
      <c r="I7" s="24" t="s">
        <v>20</v>
      </c>
      <c r="J7" s="24" t="s">
        <v>20</v>
      </c>
    </row>
    <row r="8" spans="1:10" ht="19.5" customHeight="1">
      <c r="A8" s="12"/>
      <c r="B8" s="4" t="s">
        <v>2</v>
      </c>
      <c r="C8" s="22">
        <f aca="true" t="shared" si="0" ref="C8:H8">SUM(C5:C7)</f>
        <v>38722</v>
      </c>
      <c r="D8" s="22">
        <f t="shared" si="0"/>
        <v>10398</v>
      </c>
      <c r="E8" s="22">
        <f t="shared" si="0"/>
        <v>1379</v>
      </c>
      <c r="F8" s="22">
        <f t="shared" si="0"/>
        <v>2226</v>
      </c>
      <c r="G8" s="22">
        <f t="shared" si="0"/>
        <v>2771</v>
      </c>
      <c r="H8" s="22">
        <f t="shared" si="0"/>
        <v>4045</v>
      </c>
      <c r="I8" s="24" t="s">
        <v>20</v>
      </c>
      <c r="J8" s="24" t="s">
        <v>20</v>
      </c>
    </row>
    <row r="9" spans="1:10" ht="19.5" customHeight="1">
      <c r="A9" s="10"/>
      <c r="B9" s="4" t="s">
        <v>8</v>
      </c>
      <c r="C9" s="22">
        <v>7493</v>
      </c>
      <c r="D9" s="22">
        <v>120</v>
      </c>
      <c r="E9" s="22">
        <v>4</v>
      </c>
      <c r="F9" s="22">
        <v>1847</v>
      </c>
      <c r="G9" s="22">
        <v>51</v>
      </c>
      <c r="H9" s="22">
        <v>59</v>
      </c>
      <c r="I9" s="24" t="s">
        <v>20</v>
      </c>
      <c r="J9" s="24" t="s">
        <v>20</v>
      </c>
    </row>
    <row r="10" spans="1:10" ht="19.5" customHeight="1">
      <c r="A10" s="11"/>
      <c r="B10" s="4" t="s">
        <v>0</v>
      </c>
      <c r="C10" s="22">
        <v>3201</v>
      </c>
      <c r="D10" s="22">
        <v>0</v>
      </c>
      <c r="E10" s="22">
        <v>0</v>
      </c>
      <c r="F10" s="22">
        <v>183</v>
      </c>
      <c r="G10" s="22">
        <v>334</v>
      </c>
      <c r="H10" s="22">
        <v>32</v>
      </c>
      <c r="I10" s="24" t="s">
        <v>20</v>
      </c>
      <c r="J10" s="24" t="s">
        <v>20</v>
      </c>
    </row>
    <row r="11" spans="1:10" ht="19.5" customHeight="1">
      <c r="A11" s="11" t="s">
        <v>4</v>
      </c>
      <c r="B11" s="4" t="s">
        <v>1</v>
      </c>
      <c r="C11" s="22">
        <v>1101</v>
      </c>
      <c r="D11" s="22">
        <v>0</v>
      </c>
      <c r="E11" s="22">
        <v>0</v>
      </c>
      <c r="F11" s="22">
        <v>396</v>
      </c>
      <c r="G11" s="22">
        <v>0</v>
      </c>
      <c r="H11" s="22">
        <v>0</v>
      </c>
      <c r="I11" s="24" t="s">
        <v>20</v>
      </c>
      <c r="J11" s="24" t="s">
        <v>20</v>
      </c>
    </row>
    <row r="12" spans="1:10" ht="19.5" customHeight="1">
      <c r="A12" s="12"/>
      <c r="B12" s="4" t="s">
        <v>2</v>
      </c>
      <c r="C12" s="22">
        <f aca="true" t="shared" si="1" ref="C12:H12">SUM(C9:C11)</f>
        <v>11795</v>
      </c>
      <c r="D12" s="22">
        <f t="shared" si="1"/>
        <v>120</v>
      </c>
      <c r="E12" s="22">
        <f t="shared" si="1"/>
        <v>4</v>
      </c>
      <c r="F12" s="22">
        <f t="shared" si="1"/>
        <v>2426</v>
      </c>
      <c r="G12" s="22">
        <f t="shared" si="1"/>
        <v>385</v>
      </c>
      <c r="H12" s="22">
        <f t="shared" si="1"/>
        <v>91</v>
      </c>
      <c r="I12" s="24" t="s">
        <v>20</v>
      </c>
      <c r="J12" s="24" t="s">
        <v>20</v>
      </c>
    </row>
    <row r="13" spans="1:10" ht="19.5" customHeight="1">
      <c r="A13" s="8" t="s">
        <v>9</v>
      </c>
      <c r="B13" s="9"/>
      <c r="C13" s="22">
        <v>48469</v>
      </c>
      <c r="D13" s="22">
        <v>8506</v>
      </c>
      <c r="E13" s="22">
        <v>2065</v>
      </c>
      <c r="F13" s="22">
        <v>5843</v>
      </c>
      <c r="G13" s="22">
        <v>2251</v>
      </c>
      <c r="H13" s="22">
        <v>11075</v>
      </c>
      <c r="I13" s="24" t="s">
        <v>20</v>
      </c>
      <c r="J13" s="24" t="s">
        <v>20</v>
      </c>
    </row>
    <row r="14" spans="1:10" ht="19.5" customHeight="1">
      <c r="A14" s="8" t="s">
        <v>10</v>
      </c>
      <c r="B14" s="9"/>
      <c r="C14" s="22">
        <f aca="true" t="shared" si="2" ref="C14:H14">C8+C12+C13</f>
        <v>98986</v>
      </c>
      <c r="D14" s="22">
        <f t="shared" si="2"/>
        <v>19024</v>
      </c>
      <c r="E14" s="22">
        <f t="shared" si="2"/>
        <v>3448</v>
      </c>
      <c r="F14" s="22">
        <f t="shared" si="2"/>
        <v>10495</v>
      </c>
      <c r="G14" s="22">
        <f t="shared" si="2"/>
        <v>5407</v>
      </c>
      <c r="H14" s="22">
        <f t="shared" si="2"/>
        <v>15211</v>
      </c>
      <c r="I14" s="22">
        <v>4722</v>
      </c>
      <c r="J14" s="22">
        <v>2816</v>
      </c>
    </row>
    <row r="15" spans="1:10" ht="19.5" customHeight="1">
      <c r="A15" s="8" t="s">
        <v>11</v>
      </c>
      <c r="B15" s="9"/>
      <c r="C15" s="22">
        <f aca="true" t="shared" si="3" ref="C15:J15">C14/C4</f>
        <v>319.30967741935484</v>
      </c>
      <c r="D15" s="22">
        <f t="shared" si="3"/>
        <v>373.01960784313724</v>
      </c>
      <c r="E15" s="22">
        <f t="shared" si="3"/>
        <v>127.70370370370371</v>
      </c>
      <c r="F15" s="22">
        <f t="shared" si="3"/>
        <v>318.030303030303</v>
      </c>
      <c r="G15" s="22">
        <f t="shared" si="3"/>
        <v>135.175</v>
      </c>
      <c r="H15" s="22">
        <f t="shared" si="3"/>
        <v>585.0384615384615</v>
      </c>
      <c r="I15" s="22">
        <f t="shared" si="3"/>
        <v>147.5625</v>
      </c>
      <c r="J15" s="22">
        <f t="shared" si="3"/>
        <v>122.43478260869566</v>
      </c>
    </row>
    <row r="17" spans="1:2" ht="13.5">
      <c r="A17" s="13" t="s">
        <v>12</v>
      </c>
      <c r="B17" s="1" t="s">
        <v>13</v>
      </c>
    </row>
    <row r="18" ht="13.5">
      <c r="B18" s="1" t="s">
        <v>14</v>
      </c>
    </row>
    <row r="19" ht="13.5">
      <c r="B19" s="1" t="s">
        <v>15</v>
      </c>
    </row>
    <row r="20" ht="13.5">
      <c r="D20" s="23" t="s">
        <v>21</v>
      </c>
    </row>
    <row r="21" spans="1:10" ht="19.5" customHeight="1">
      <c r="A21" s="14"/>
      <c r="B21" s="26" t="s">
        <v>16</v>
      </c>
      <c r="C21" s="28" t="s">
        <v>6</v>
      </c>
      <c r="D21" s="4" t="s">
        <v>17</v>
      </c>
      <c r="E21" s="15"/>
      <c r="F21" s="16"/>
      <c r="G21" s="16"/>
      <c r="H21" s="16"/>
      <c r="I21" s="16"/>
      <c r="J21" s="16"/>
    </row>
    <row r="22" spans="1:10" ht="41.25" customHeight="1">
      <c r="A22" s="14"/>
      <c r="B22" s="27"/>
      <c r="C22" s="28"/>
      <c r="D22" s="21" t="s">
        <v>19</v>
      </c>
      <c r="E22" s="15"/>
      <c r="F22" s="17"/>
      <c r="G22" s="17"/>
      <c r="H22" s="17"/>
      <c r="I22" s="17"/>
      <c r="J22" s="17"/>
    </row>
    <row r="23" spans="2:10" ht="13.5">
      <c r="B23" s="4" t="s">
        <v>2</v>
      </c>
      <c r="C23" s="22">
        <v>3937</v>
      </c>
      <c r="D23" s="22">
        <v>1440</v>
      </c>
      <c r="E23" s="18"/>
      <c r="F23" s="19"/>
      <c r="G23" s="19"/>
      <c r="H23" s="19"/>
      <c r="I23" s="19"/>
      <c r="J23" s="19"/>
    </row>
  </sheetData>
  <sheetProtection sheet="1" formatCells="0" formatColumns="0" formatRows="0" insertColumns="0" insertRows="0" deleteColumns="0" deleteRows="0"/>
  <mergeCells count="4">
    <mergeCell ref="C2:C3"/>
    <mergeCell ref="B21:B22"/>
    <mergeCell ref="C21:C22"/>
    <mergeCell ref="H1:J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62" r:id="rId1"/>
  <headerFooter scaleWithDoc="0" alignWithMargins="0">
    <oddFooter>&amp;C161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2011-03-22T01:30:11Z</cp:lastPrinted>
  <dcterms:created xsi:type="dcterms:W3CDTF">2000-06-13T00:20:04Z</dcterms:created>
  <dcterms:modified xsi:type="dcterms:W3CDTF">2012-05-14T05:20:30Z</dcterms:modified>
  <cp:category/>
  <cp:version/>
  <cp:contentType/>
  <cp:contentStatus/>
</cp:coreProperties>
</file>