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8805" windowWidth="8760" windowHeight="6780" activeTab="0"/>
  </bookViews>
  <sheets>
    <sheet name="02-05" sheetId="1" r:id="rId1"/>
  </sheets>
  <definedNames>
    <definedName name="_xlnm.Print_Area" localSheetId="0">'02-05'!$A$1:$J$39</definedName>
  </definedNames>
  <calcPr fullCalcOnLoad="1"/>
</workbook>
</file>

<file path=xl/sharedStrings.xml><?xml version="1.0" encoding="utf-8"?>
<sst xmlns="http://schemas.openxmlformats.org/spreadsheetml/2006/main" count="57" uniqueCount="32">
  <si>
    <t>その他</t>
  </si>
  <si>
    <t>年月／区分</t>
  </si>
  <si>
    <t xml:space="preserve">      11月</t>
  </si>
  <si>
    <t xml:space="preserve">      12月</t>
  </si>
  <si>
    <t>5　人口異動</t>
  </si>
  <si>
    <t>（単位：人）</t>
  </si>
  <si>
    <t>自　　　　　　然　　　　　　増　　　　　　減</t>
  </si>
  <si>
    <t>計</t>
  </si>
  <si>
    <t>男</t>
  </si>
  <si>
    <t>女</t>
  </si>
  <si>
    <t xml:space="preserve">       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</si>
  <si>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</si>
  <si>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</si>
  <si>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</si>
  <si>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</si>
  <si>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</si>
  <si>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</si>
  <si>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</si>
  <si>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</si>
  <si>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10月</t>
  </si>
  <si>
    <t>社　　　　　会　　　　　増　　　　　減</t>
  </si>
  <si>
    <t>転　入</t>
  </si>
  <si>
    <t>転　出</t>
  </si>
  <si>
    <t>増　減</t>
  </si>
  <si>
    <t>平成30年</t>
  </si>
  <si>
    <t>令和元年</t>
  </si>
  <si>
    <t>※住民基本台帳による（平成24年7月9日より外国人含む）。</t>
  </si>
  <si>
    <t>（資料）市民部市民総室市民課調　</t>
  </si>
  <si>
    <t>出　　　　生</t>
  </si>
  <si>
    <t>死　　　　亡</t>
  </si>
  <si>
    <t>増　　　　減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</si>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</sst>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10" xfId="6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Protection="1">
      <alignment/>
      <protection locked="0"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184" fontId="2" fillId="0" borderId="11" xfId="61" applyNumberFormat="1" applyFont="1" applyFill="1" applyBorder="1" applyAlignment="1" applyProtection="1">
      <alignment vertical="center"/>
      <protection/>
    </xf>
    <xf numFmtId="184" fontId="2" fillId="0" borderId="11" xfId="61" applyNumberFormat="1" applyFont="1" applyFill="1" applyBorder="1" applyAlignment="1" applyProtection="1">
      <alignment vertical="center"/>
      <protection locked="0"/>
    </xf>
    <xf numFmtId="184" fontId="2" fillId="0" borderId="11" xfId="61" applyNumberFormat="1" applyFont="1" applyFill="1" applyBorder="1" applyAlignment="1" applyProtection="1">
      <alignment vertical="center" shrinkToFit="1"/>
      <protection/>
    </xf>
    <xf numFmtId="0" fontId="2" fillId="0" borderId="11" xfId="61" applyFont="1" applyFill="1" applyBorder="1" applyAlignment="1" applyProtection="1">
      <alignment horizontal="right" vertical="center"/>
      <protection/>
    </xf>
    <xf numFmtId="0" fontId="2" fillId="0" borderId="12" xfId="61" applyFont="1" applyFill="1" applyBorder="1" applyAlignment="1" applyProtection="1">
      <alignment vertical="center"/>
      <protection locked="0"/>
    </xf>
    <xf numFmtId="0" fontId="2" fillId="0" borderId="13" xfId="61" applyFont="1" applyFill="1" applyBorder="1" applyAlignment="1" applyProtection="1">
      <alignment vertical="center"/>
      <protection locked="0"/>
    </xf>
    <xf numFmtId="0" fontId="2" fillId="0" borderId="14" xfId="61" applyFont="1" applyFill="1" applyBorder="1" applyAlignment="1" applyProtection="1">
      <alignment horizontal="center" vertical="center"/>
      <protection locked="0"/>
    </xf>
    <xf numFmtId="0" fontId="2" fillId="0" borderId="15" xfId="61" applyFont="1" applyFill="1" applyBorder="1" applyAlignment="1" applyProtection="1">
      <alignment horizontal="center" vertical="center"/>
      <protection locked="0"/>
    </xf>
    <xf numFmtId="0" fontId="2" fillId="0" borderId="16" xfId="61" applyFont="1" applyFill="1" applyBorder="1" applyAlignment="1" applyProtection="1">
      <alignment horizontal="center" vertical="center"/>
      <protection locked="0"/>
    </xf>
    <xf numFmtId="0" fontId="2" fillId="0" borderId="17" xfId="61" applyFont="1" applyFill="1" applyBorder="1" applyAlignment="1" applyProtection="1">
      <alignment horizontal="center" vertical="center"/>
      <protection locked="0"/>
    </xf>
    <xf numFmtId="0" fontId="2" fillId="0" borderId="18" xfId="61" applyFont="1" applyFill="1" applyBorder="1" applyAlignment="1" applyProtection="1">
      <alignment horizontal="center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0" fontId="2" fillId="0" borderId="19" xfId="6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人口異動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9"/>
  <sheetViews>
    <sheetView showGridLines="0"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3" customWidth="1"/>
    <col min="2" max="10" width="8.50390625" style="3" customWidth="1"/>
    <col min="11" max="16384" width="9.00390625" style="4" customWidth="1"/>
  </cols>
  <sheetData>
    <row r="1" spans="1:10" ht="15" customHeight="1">
      <c r="A1" s="2" t="s">
        <v>4</v>
      </c>
      <c r="B1" s="2"/>
      <c r="C1" s="2"/>
      <c r="D1" s="2"/>
      <c r="E1" s="2"/>
      <c r="F1" s="2"/>
      <c r="G1" s="2"/>
      <c r="H1" s="2"/>
      <c r="I1" s="17" t="s">
        <v>5</v>
      </c>
      <c r="J1" s="17"/>
    </row>
    <row r="2" spans="1:10" ht="18.75" customHeight="1">
      <c r="A2" s="12" t="s">
        <v>1</v>
      </c>
      <c r="B2" s="14" t="s">
        <v>6</v>
      </c>
      <c r="C2" s="15"/>
      <c r="D2" s="15"/>
      <c r="E2" s="15"/>
      <c r="F2" s="15"/>
      <c r="G2" s="15"/>
      <c r="H2" s="15"/>
      <c r="I2" s="15"/>
      <c r="J2" s="16"/>
    </row>
    <row r="3" spans="1:10" ht="18.75" customHeight="1">
      <c r="A3" s="18"/>
      <c r="B3" s="14" t="s">
        <v>28</v>
      </c>
      <c r="C3" s="15"/>
      <c r="D3" s="16"/>
      <c r="E3" s="14" t="s">
        <v>29</v>
      </c>
      <c r="F3" s="15"/>
      <c r="G3" s="16"/>
      <c r="H3" s="14" t="s">
        <v>30</v>
      </c>
      <c r="I3" s="15"/>
      <c r="J3" s="16"/>
    </row>
    <row r="4" spans="1:10" ht="18.75" customHeight="1">
      <c r="A4" s="13"/>
      <c r="B4" s="5" t="s">
        <v>7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9</v>
      </c>
      <c r="H4" s="5" t="s">
        <v>7</v>
      </c>
      <c r="I4" s="5" t="s">
        <v>8</v>
      </c>
      <c r="J4" s="5" t="s">
        <v>9</v>
      </c>
    </row>
    <row r="5" spans="1:10" ht="18.75" customHeight="1">
      <c r="A5" s="5" t="s">
        <v>24</v>
      </c>
      <c r="B5" s="6">
        <v>1432</v>
      </c>
      <c r="C5" s="7">
        <v>705</v>
      </c>
      <c r="D5" s="7">
        <v>727</v>
      </c>
      <c r="E5" s="6">
        <v>2349</v>
      </c>
      <c r="F5" s="7">
        <v>1205</v>
      </c>
      <c r="G5" s="7">
        <v>1144</v>
      </c>
      <c r="H5" s="6">
        <v>-917</v>
      </c>
      <c r="I5" s="7">
        <v>-500</v>
      </c>
      <c r="J5" s="7">
        <v>-417</v>
      </c>
    </row>
    <row r="6" spans="1:10" ht="18.75" customHeight="1">
      <c r="A6" s="5" t="s">
        <v>25</v>
      </c>
      <c r="B6" s="6">
        <v>1213</v>
      </c>
      <c r="C6" s="6">
        <v>599</v>
      </c>
      <c r="D6" s="6">
        <v>614</v>
      </c>
      <c r="E6" s="6">
        <v>2286</v>
      </c>
      <c r="F6" s="6">
        <v>1163</v>
      </c>
      <c r="G6" s="6">
        <v>1123</v>
      </c>
      <c r="H6" s="6">
        <v>-1073</v>
      </c>
      <c r="I6" s="6">
        <v>-564</v>
      </c>
      <c r="J6" s="6">
        <v>-509</v>
      </c>
    </row>
    <row r="7" spans="1:10" ht="18.75" customHeight="1">
      <c r="A7" s="5" t="s">
        <v>31</v>
      </c>
      <c r="B7" s="6">
        <f aca="true" t="shared" si="0" ref="B7:G7">SUM(B8:B19)</f>
        <v>1305</v>
      </c>
      <c r="C7" s="6">
        <f t="shared" si="0"/>
        <v>681</v>
      </c>
      <c r="D7" s="6">
        <f t="shared" si="0"/>
        <v>624</v>
      </c>
      <c r="E7" s="6">
        <f t="shared" si="0"/>
        <v>2337</v>
      </c>
      <c r="F7" s="6">
        <f t="shared" si="0"/>
        <v>1149</v>
      </c>
      <c r="G7" s="6">
        <f t="shared" si="0"/>
        <v>1188</v>
      </c>
      <c r="H7" s="8">
        <f>B7-E7</f>
        <v>-1032</v>
      </c>
      <c r="I7" s="6">
        <f>C7-F7</f>
        <v>-468</v>
      </c>
      <c r="J7" s="6">
        <f>D7-G7</f>
        <v>-564</v>
      </c>
    </row>
    <row r="8" spans="1:10" ht="18.75" customHeight="1">
      <c r="A8" s="9" t="s">
        <v>10</v>
      </c>
      <c r="B8" s="6">
        <f>SUM(C8:D8)</f>
        <v>125</v>
      </c>
      <c r="C8" s="7">
        <v>63</v>
      </c>
      <c r="D8" s="7">
        <v>62</v>
      </c>
      <c r="E8" s="6">
        <f>SUM(F8:G8)</f>
        <v>250</v>
      </c>
      <c r="F8" s="7">
        <v>126</v>
      </c>
      <c r="G8" s="7">
        <v>124</v>
      </c>
      <c r="H8" s="6">
        <f aca="true" t="shared" si="1" ref="H8:J18">B8-E8</f>
        <v>-125</v>
      </c>
      <c r="I8" s="6">
        <f t="shared" si="1"/>
        <v>-63</v>
      </c>
      <c r="J8" s="6">
        <f>D8-G8</f>
        <v>-62</v>
      </c>
    </row>
    <row r="9" spans="1:10" ht="18.75" customHeight="1">
      <c r="A9" s="9" t="s">
        <v>11</v>
      </c>
      <c r="B9" s="6">
        <f aca="true" t="shared" si="2" ref="B9:B18">SUM(C9:D9)</f>
        <v>105</v>
      </c>
      <c r="C9" s="7">
        <v>55</v>
      </c>
      <c r="D9" s="7">
        <v>50</v>
      </c>
      <c r="E9" s="6">
        <f aca="true" t="shared" si="3" ref="E9:E18">SUM(F9:G9)</f>
        <v>188</v>
      </c>
      <c r="F9" s="7">
        <v>89</v>
      </c>
      <c r="G9" s="7">
        <v>99</v>
      </c>
      <c r="H9" s="6">
        <f t="shared" si="1"/>
        <v>-83</v>
      </c>
      <c r="I9" s="6">
        <f t="shared" si="1"/>
        <v>-34</v>
      </c>
      <c r="J9" s="6">
        <f t="shared" si="1"/>
        <v>-49</v>
      </c>
    </row>
    <row r="10" spans="1:10" ht="18.75" customHeight="1">
      <c r="A10" s="9" t="s">
        <v>12</v>
      </c>
      <c r="B10" s="6">
        <f t="shared" si="2"/>
        <v>85</v>
      </c>
      <c r="C10" s="7">
        <v>52</v>
      </c>
      <c r="D10" s="7">
        <v>33</v>
      </c>
      <c r="E10" s="6">
        <f t="shared" si="3"/>
        <v>198</v>
      </c>
      <c r="F10" s="7">
        <v>104</v>
      </c>
      <c r="G10" s="7">
        <v>94</v>
      </c>
      <c r="H10" s="6">
        <f t="shared" si="1"/>
        <v>-113</v>
      </c>
      <c r="I10" s="6">
        <f>C10-F10</f>
        <v>-52</v>
      </c>
      <c r="J10" s="6">
        <f t="shared" si="1"/>
        <v>-61</v>
      </c>
    </row>
    <row r="11" spans="1:10" ht="18.75" customHeight="1">
      <c r="A11" s="9" t="s">
        <v>13</v>
      </c>
      <c r="B11" s="6">
        <f t="shared" si="2"/>
        <v>114</v>
      </c>
      <c r="C11" s="7">
        <v>64</v>
      </c>
      <c r="D11" s="7">
        <v>50</v>
      </c>
      <c r="E11" s="6">
        <f t="shared" si="3"/>
        <v>181</v>
      </c>
      <c r="F11" s="7">
        <v>87</v>
      </c>
      <c r="G11" s="7">
        <v>94</v>
      </c>
      <c r="H11" s="6">
        <f t="shared" si="1"/>
        <v>-67</v>
      </c>
      <c r="I11" s="6">
        <f t="shared" si="1"/>
        <v>-23</v>
      </c>
      <c r="J11" s="6">
        <f t="shared" si="1"/>
        <v>-44</v>
      </c>
    </row>
    <row r="12" spans="1:10" ht="18.75" customHeight="1">
      <c r="A12" s="9" t="s">
        <v>14</v>
      </c>
      <c r="B12" s="6">
        <f t="shared" si="2"/>
        <v>98</v>
      </c>
      <c r="C12" s="7">
        <v>46</v>
      </c>
      <c r="D12" s="7">
        <v>52</v>
      </c>
      <c r="E12" s="6">
        <f t="shared" si="3"/>
        <v>167</v>
      </c>
      <c r="F12" s="7">
        <v>83</v>
      </c>
      <c r="G12" s="7">
        <v>84</v>
      </c>
      <c r="H12" s="6">
        <f t="shared" si="1"/>
        <v>-69</v>
      </c>
      <c r="I12" s="6">
        <f t="shared" si="1"/>
        <v>-37</v>
      </c>
      <c r="J12" s="6">
        <f t="shared" si="1"/>
        <v>-32</v>
      </c>
    </row>
    <row r="13" spans="1:10" ht="18.75" customHeight="1">
      <c r="A13" s="9" t="s">
        <v>15</v>
      </c>
      <c r="B13" s="6">
        <f t="shared" si="2"/>
        <v>99</v>
      </c>
      <c r="C13" s="7">
        <v>48</v>
      </c>
      <c r="D13" s="7">
        <v>51</v>
      </c>
      <c r="E13" s="6">
        <f>SUM(F13:G13)</f>
        <v>173</v>
      </c>
      <c r="F13" s="7">
        <v>85</v>
      </c>
      <c r="G13" s="7">
        <v>88</v>
      </c>
      <c r="H13" s="6">
        <f t="shared" si="1"/>
        <v>-74</v>
      </c>
      <c r="I13" s="6">
        <f t="shared" si="1"/>
        <v>-37</v>
      </c>
      <c r="J13" s="6">
        <f t="shared" si="1"/>
        <v>-37</v>
      </c>
    </row>
    <row r="14" spans="1:10" ht="18.75" customHeight="1">
      <c r="A14" s="9" t="s">
        <v>16</v>
      </c>
      <c r="B14" s="6">
        <f>SUM(C14:D14)</f>
        <v>108</v>
      </c>
      <c r="C14" s="7">
        <v>51</v>
      </c>
      <c r="D14" s="7">
        <v>57</v>
      </c>
      <c r="E14" s="6">
        <f t="shared" si="3"/>
        <v>202</v>
      </c>
      <c r="F14" s="7">
        <v>87</v>
      </c>
      <c r="G14" s="7">
        <v>115</v>
      </c>
      <c r="H14" s="6">
        <f t="shared" si="1"/>
        <v>-94</v>
      </c>
      <c r="I14" s="6">
        <f t="shared" si="1"/>
        <v>-36</v>
      </c>
      <c r="J14" s="6">
        <f t="shared" si="1"/>
        <v>-58</v>
      </c>
    </row>
    <row r="15" spans="1:10" ht="18.75" customHeight="1">
      <c r="A15" s="9" t="s">
        <v>17</v>
      </c>
      <c r="B15" s="6">
        <f t="shared" si="2"/>
        <v>98</v>
      </c>
      <c r="C15" s="7">
        <v>43</v>
      </c>
      <c r="D15" s="7">
        <v>55</v>
      </c>
      <c r="E15" s="6">
        <f t="shared" si="3"/>
        <v>199</v>
      </c>
      <c r="F15" s="7">
        <v>101</v>
      </c>
      <c r="G15" s="7">
        <v>98</v>
      </c>
      <c r="H15" s="6">
        <f t="shared" si="1"/>
        <v>-101</v>
      </c>
      <c r="I15" s="6">
        <f t="shared" si="1"/>
        <v>-58</v>
      </c>
      <c r="J15" s="6">
        <f t="shared" si="1"/>
        <v>-43</v>
      </c>
    </row>
    <row r="16" spans="1:10" ht="18.75" customHeight="1">
      <c r="A16" s="9" t="s">
        <v>18</v>
      </c>
      <c r="B16" s="6">
        <f t="shared" si="2"/>
        <v>117</v>
      </c>
      <c r="C16" s="7">
        <v>75</v>
      </c>
      <c r="D16" s="7">
        <v>42</v>
      </c>
      <c r="E16" s="6">
        <f t="shared" si="3"/>
        <v>169</v>
      </c>
      <c r="F16" s="7">
        <v>84</v>
      </c>
      <c r="G16" s="7">
        <v>85</v>
      </c>
      <c r="H16" s="6">
        <f t="shared" si="1"/>
        <v>-52</v>
      </c>
      <c r="I16" s="6">
        <f t="shared" si="1"/>
        <v>-9</v>
      </c>
      <c r="J16" s="6">
        <f t="shared" si="1"/>
        <v>-43</v>
      </c>
    </row>
    <row r="17" spans="1:10" ht="18.75" customHeight="1">
      <c r="A17" s="9" t="s">
        <v>19</v>
      </c>
      <c r="B17" s="6">
        <f t="shared" si="2"/>
        <v>128</v>
      </c>
      <c r="C17" s="7">
        <v>63</v>
      </c>
      <c r="D17" s="7">
        <v>65</v>
      </c>
      <c r="E17" s="6">
        <f t="shared" si="3"/>
        <v>192</v>
      </c>
      <c r="F17" s="7">
        <v>94</v>
      </c>
      <c r="G17" s="7">
        <v>98</v>
      </c>
      <c r="H17" s="6">
        <f t="shared" si="1"/>
        <v>-64</v>
      </c>
      <c r="I17" s="6">
        <f t="shared" si="1"/>
        <v>-31</v>
      </c>
      <c r="J17" s="6">
        <f t="shared" si="1"/>
        <v>-33</v>
      </c>
    </row>
    <row r="18" spans="1:10" ht="18.75" customHeight="1">
      <c r="A18" s="9" t="s">
        <v>2</v>
      </c>
      <c r="B18" s="6">
        <f t="shared" si="2"/>
        <v>114</v>
      </c>
      <c r="C18" s="7">
        <v>58</v>
      </c>
      <c r="D18" s="7">
        <v>56</v>
      </c>
      <c r="E18" s="6">
        <f t="shared" si="3"/>
        <v>212</v>
      </c>
      <c r="F18" s="7">
        <v>107</v>
      </c>
      <c r="G18" s="7">
        <v>105</v>
      </c>
      <c r="H18" s="6">
        <f>B18-E18</f>
        <v>-98</v>
      </c>
      <c r="I18" s="6">
        <f t="shared" si="1"/>
        <v>-49</v>
      </c>
      <c r="J18" s="6">
        <f t="shared" si="1"/>
        <v>-49</v>
      </c>
    </row>
    <row r="19" spans="1:10" ht="18.75" customHeight="1">
      <c r="A19" s="9" t="s">
        <v>3</v>
      </c>
      <c r="B19" s="6">
        <f>SUM(C19:D19)</f>
        <v>114</v>
      </c>
      <c r="C19" s="7">
        <v>63</v>
      </c>
      <c r="D19" s="7">
        <v>51</v>
      </c>
      <c r="E19" s="6">
        <f>SUM(F19:G19)</f>
        <v>206</v>
      </c>
      <c r="F19" s="7">
        <v>102</v>
      </c>
      <c r="G19" s="7">
        <v>104</v>
      </c>
      <c r="H19" s="6">
        <f>B19-E19</f>
        <v>-92</v>
      </c>
      <c r="I19" s="6">
        <f>C19-F19</f>
        <v>-39</v>
      </c>
      <c r="J19" s="6">
        <f>D19-G19</f>
        <v>-53</v>
      </c>
    </row>
    <row r="20" spans="1:10" ht="11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8.75" customHeight="1">
      <c r="A21" s="12" t="s">
        <v>1</v>
      </c>
      <c r="B21" s="14" t="s">
        <v>20</v>
      </c>
      <c r="C21" s="15"/>
      <c r="D21" s="15"/>
      <c r="E21" s="15"/>
      <c r="F21" s="15"/>
      <c r="G21" s="15"/>
      <c r="H21" s="16"/>
      <c r="I21" s="11"/>
      <c r="J21" s="1"/>
    </row>
    <row r="22" spans="1:10" ht="18.75" customHeight="1">
      <c r="A22" s="13"/>
      <c r="B22" s="5" t="s">
        <v>21</v>
      </c>
      <c r="C22" s="5" t="s">
        <v>0</v>
      </c>
      <c r="D22" s="5" t="s">
        <v>7</v>
      </c>
      <c r="E22" s="5" t="s">
        <v>22</v>
      </c>
      <c r="F22" s="5" t="s">
        <v>0</v>
      </c>
      <c r="G22" s="5" t="s">
        <v>7</v>
      </c>
      <c r="H22" s="5" t="s">
        <v>23</v>
      </c>
      <c r="I22" s="11"/>
      <c r="J22" s="1"/>
    </row>
    <row r="23" spans="1:10" ht="18.75" customHeight="1">
      <c r="A23" s="5" t="s">
        <v>24</v>
      </c>
      <c r="B23" s="7">
        <v>7960</v>
      </c>
      <c r="C23" s="7">
        <v>231</v>
      </c>
      <c r="D23" s="7">
        <v>8191</v>
      </c>
      <c r="E23" s="7">
        <v>8301</v>
      </c>
      <c r="F23" s="7">
        <v>300</v>
      </c>
      <c r="G23" s="7">
        <v>8601</v>
      </c>
      <c r="H23" s="7">
        <v>-410</v>
      </c>
      <c r="I23" s="11"/>
      <c r="J23" s="1"/>
    </row>
    <row r="24" spans="1:10" ht="18.75" customHeight="1">
      <c r="A24" s="5" t="s">
        <v>25</v>
      </c>
      <c r="B24" s="6">
        <v>8461</v>
      </c>
      <c r="C24" s="6">
        <v>102</v>
      </c>
      <c r="D24" s="6">
        <v>8563</v>
      </c>
      <c r="E24" s="6">
        <v>8165</v>
      </c>
      <c r="F24" s="6">
        <v>302</v>
      </c>
      <c r="G24" s="6">
        <v>8467</v>
      </c>
      <c r="H24" s="6">
        <v>96</v>
      </c>
      <c r="I24" s="11"/>
      <c r="J24" s="1"/>
    </row>
    <row r="25" spans="1:10" ht="18.75" customHeight="1">
      <c r="A25" s="5" t="s">
        <v>31</v>
      </c>
      <c r="B25" s="6">
        <f aca="true" t="shared" si="4" ref="B25:G25">SUM(B26:B37)</f>
        <v>7926</v>
      </c>
      <c r="C25" s="6">
        <f t="shared" si="4"/>
        <v>127</v>
      </c>
      <c r="D25" s="6">
        <f t="shared" si="4"/>
        <v>8053</v>
      </c>
      <c r="E25" s="6">
        <f t="shared" si="4"/>
        <v>7602</v>
      </c>
      <c r="F25" s="6">
        <f t="shared" si="4"/>
        <v>364</v>
      </c>
      <c r="G25" s="6">
        <f t="shared" si="4"/>
        <v>7966</v>
      </c>
      <c r="H25" s="6">
        <f>D25-G25</f>
        <v>87</v>
      </c>
      <c r="I25" s="11"/>
      <c r="J25" s="1"/>
    </row>
    <row r="26" spans="1:10" ht="18.75" customHeight="1">
      <c r="A26" s="9" t="s">
        <v>10</v>
      </c>
      <c r="B26" s="7">
        <v>449</v>
      </c>
      <c r="C26" s="7">
        <v>5</v>
      </c>
      <c r="D26" s="6">
        <f>SUM(B26:C26)</f>
        <v>454</v>
      </c>
      <c r="E26" s="7">
        <v>493</v>
      </c>
      <c r="F26" s="7">
        <v>18</v>
      </c>
      <c r="G26" s="6">
        <f>SUM(E26:F26)</f>
        <v>511</v>
      </c>
      <c r="H26" s="6">
        <f>D26-G26</f>
        <v>-57</v>
      </c>
      <c r="I26" s="11"/>
      <c r="J26" s="1"/>
    </row>
    <row r="27" spans="1:10" ht="18.75" customHeight="1">
      <c r="A27" s="9" t="s">
        <v>11</v>
      </c>
      <c r="B27" s="7">
        <v>537</v>
      </c>
      <c r="C27" s="7">
        <v>5</v>
      </c>
      <c r="D27" s="6">
        <f aca="true" t="shared" si="5" ref="D27:D37">SUM(B27:C27)</f>
        <v>542</v>
      </c>
      <c r="E27" s="7">
        <v>557</v>
      </c>
      <c r="F27" s="7">
        <v>16</v>
      </c>
      <c r="G27" s="6">
        <f aca="true" t="shared" si="6" ref="G27:G37">SUM(E27:F27)</f>
        <v>573</v>
      </c>
      <c r="H27" s="6">
        <f>D27-G27</f>
        <v>-31</v>
      </c>
      <c r="I27" s="11"/>
      <c r="J27" s="1"/>
    </row>
    <row r="28" spans="1:10" ht="18.75" customHeight="1">
      <c r="A28" s="9" t="s">
        <v>12</v>
      </c>
      <c r="B28" s="7">
        <v>1605</v>
      </c>
      <c r="C28" s="7">
        <v>11</v>
      </c>
      <c r="D28" s="6">
        <f>SUM(B28:C28)</f>
        <v>1616</v>
      </c>
      <c r="E28" s="7">
        <v>1903</v>
      </c>
      <c r="F28" s="7">
        <v>46</v>
      </c>
      <c r="G28" s="6">
        <f t="shared" si="6"/>
        <v>1949</v>
      </c>
      <c r="H28" s="6">
        <f aca="true" t="shared" si="7" ref="H28:H36">D28-G28</f>
        <v>-333</v>
      </c>
      <c r="I28" s="11"/>
      <c r="J28" s="1"/>
    </row>
    <row r="29" spans="1:10" ht="18.75" customHeight="1">
      <c r="A29" s="9" t="s">
        <v>13</v>
      </c>
      <c r="B29" s="7">
        <v>1223</v>
      </c>
      <c r="C29" s="7">
        <v>18</v>
      </c>
      <c r="D29" s="6">
        <f t="shared" si="5"/>
        <v>1241</v>
      </c>
      <c r="E29" s="7">
        <v>952</v>
      </c>
      <c r="F29" s="7">
        <v>32</v>
      </c>
      <c r="G29" s="6">
        <f t="shared" si="6"/>
        <v>984</v>
      </c>
      <c r="H29" s="6">
        <f t="shared" si="7"/>
        <v>257</v>
      </c>
      <c r="I29" s="11"/>
      <c r="J29" s="1"/>
    </row>
    <row r="30" spans="1:10" ht="18.75" customHeight="1">
      <c r="A30" s="9" t="s">
        <v>14</v>
      </c>
      <c r="B30" s="7">
        <v>453</v>
      </c>
      <c r="C30" s="7">
        <v>15</v>
      </c>
      <c r="D30" s="6">
        <f t="shared" si="5"/>
        <v>468</v>
      </c>
      <c r="E30" s="7">
        <v>404</v>
      </c>
      <c r="F30" s="7">
        <v>17</v>
      </c>
      <c r="G30" s="6">
        <f t="shared" si="6"/>
        <v>421</v>
      </c>
      <c r="H30" s="6">
        <f t="shared" si="7"/>
        <v>47</v>
      </c>
      <c r="I30" s="11"/>
      <c r="J30" s="1"/>
    </row>
    <row r="31" spans="1:10" ht="18.75" customHeight="1">
      <c r="A31" s="9" t="s">
        <v>15</v>
      </c>
      <c r="B31" s="7">
        <v>495</v>
      </c>
      <c r="C31" s="7">
        <v>14</v>
      </c>
      <c r="D31" s="6">
        <f t="shared" si="5"/>
        <v>509</v>
      </c>
      <c r="E31" s="7">
        <v>468</v>
      </c>
      <c r="F31" s="7">
        <v>36</v>
      </c>
      <c r="G31" s="6">
        <f t="shared" si="6"/>
        <v>504</v>
      </c>
      <c r="H31" s="6">
        <f t="shared" si="7"/>
        <v>5</v>
      </c>
      <c r="I31" s="11"/>
      <c r="J31" s="1"/>
    </row>
    <row r="32" spans="1:10" ht="18.75" customHeight="1">
      <c r="A32" s="9" t="s">
        <v>16</v>
      </c>
      <c r="B32" s="7">
        <v>567</v>
      </c>
      <c r="C32" s="7">
        <v>20</v>
      </c>
      <c r="D32" s="6">
        <f t="shared" si="5"/>
        <v>587</v>
      </c>
      <c r="E32" s="7">
        <v>487</v>
      </c>
      <c r="F32" s="7">
        <v>28</v>
      </c>
      <c r="G32" s="6">
        <f>SUM(E32:F32)</f>
        <v>515</v>
      </c>
      <c r="H32" s="6">
        <f t="shared" si="7"/>
        <v>72</v>
      </c>
      <c r="I32" s="11"/>
      <c r="J32" s="1"/>
    </row>
    <row r="33" spans="1:10" ht="18.75" customHeight="1">
      <c r="A33" s="9" t="s">
        <v>17</v>
      </c>
      <c r="B33" s="7">
        <v>446</v>
      </c>
      <c r="C33" s="7">
        <v>17</v>
      </c>
      <c r="D33" s="6">
        <f t="shared" si="5"/>
        <v>463</v>
      </c>
      <c r="E33" s="7">
        <v>469</v>
      </c>
      <c r="F33" s="7">
        <v>40</v>
      </c>
      <c r="G33" s="6">
        <f t="shared" si="6"/>
        <v>509</v>
      </c>
      <c r="H33" s="6">
        <f t="shared" si="7"/>
        <v>-46</v>
      </c>
      <c r="I33" s="11"/>
      <c r="J33" s="1"/>
    </row>
    <row r="34" spans="1:10" ht="18.75" customHeight="1">
      <c r="A34" s="9" t="s">
        <v>18</v>
      </c>
      <c r="B34" s="7">
        <v>515</v>
      </c>
      <c r="C34" s="7">
        <v>4</v>
      </c>
      <c r="D34" s="6">
        <f t="shared" si="5"/>
        <v>519</v>
      </c>
      <c r="E34" s="7">
        <v>498</v>
      </c>
      <c r="F34" s="7">
        <v>35</v>
      </c>
      <c r="G34" s="6">
        <f t="shared" si="6"/>
        <v>533</v>
      </c>
      <c r="H34" s="6">
        <f t="shared" si="7"/>
        <v>-14</v>
      </c>
      <c r="I34" s="11"/>
      <c r="J34" s="1"/>
    </row>
    <row r="35" spans="1:10" ht="18.75" customHeight="1">
      <c r="A35" s="9" t="s">
        <v>19</v>
      </c>
      <c r="B35" s="7">
        <v>484</v>
      </c>
      <c r="C35" s="7">
        <v>9</v>
      </c>
      <c r="D35" s="6">
        <f t="shared" si="5"/>
        <v>493</v>
      </c>
      <c r="E35" s="7">
        <v>500</v>
      </c>
      <c r="F35" s="7">
        <v>33</v>
      </c>
      <c r="G35" s="6">
        <f t="shared" si="6"/>
        <v>533</v>
      </c>
      <c r="H35" s="6">
        <f t="shared" si="7"/>
        <v>-40</v>
      </c>
      <c r="I35" s="11"/>
      <c r="J35" s="1"/>
    </row>
    <row r="36" spans="1:10" ht="18.75" customHeight="1">
      <c r="A36" s="9" t="s">
        <v>2</v>
      </c>
      <c r="B36" s="7">
        <v>540</v>
      </c>
      <c r="C36" s="7">
        <v>3</v>
      </c>
      <c r="D36" s="6">
        <f t="shared" si="5"/>
        <v>543</v>
      </c>
      <c r="E36" s="7">
        <v>412</v>
      </c>
      <c r="F36" s="7">
        <v>26</v>
      </c>
      <c r="G36" s="6">
        <f t="shared" si="6"/>
        <v>438</v>
      </c>
      <c r="H36" s="6">
        <f t="shared" si="7"/>
        <v>105</v>
      </c>
      <c r="I36" s="11"/>
      <c r="J36" s="1"/>
    </row>
    <row r="37" spans="1:10" ht="18.75" customHeight="1">
      <c r="A37" s="9" t="s">
        <v>3</v>
      </c>
      <c r="B37" s="7">
        <v>612</v>
      </c>
      <c r="C37" s="7">
        <v>6</v>
      </c>
      <c r="D37" s="6">
        <f t="shared" si="5"/>
        <v>618</v>
      </c>
      <c r="E37" s="7">
        <v>459</v>
      </c>
      <c r="F37" s="7">
        <v>37</v>
      </c>
      <c r="G37" s="6">
        <f t="shared" si="6"/>
        <v>496</v>
      </c>
      <c r="H37" s="6">
        <f>D37-G37</f>
        <v>122</v>
      </c>
      <c r="I37" s="11"/>
      <c r="J37" s="1"/>
    </row>
    <row r="38" spans="1:10" ht="15" customHeight="1">
      <c r="A38" s="1" t="s">
        <v>26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5" customHeight="1">
      <c r="A39" s="1" t="s">
        <v>27</v>
      </c>
      <c r="B39" s="1"/>
      <c r="C39" s="1"/>
      <c r="D39" s="1"/>
      <c r="E39" s="1"/>
      <c r="F39" s="1"/>
      <c r="G39" s="1"/>
      <c r="H39" s="1"/>
      <c r="I39" s="1"/>
      <c r="J39" s="1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sheetProtection formatCells="0" formatColumns="0" formatRows="0" insertColumns="0" insertRows="0"/>
  <mergeCells count="8">
    <mergeCell ref="A21:A22"/>
    <mergeCell ref="B21:H21"/>
    <mergeCell ref="I1:J1"/>
    <mergeCell ref="A2:A4"/>
    <mergeCell ref="B2:J2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Footer>&amp;C32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2022-04-25T05:46:38Z</cp:lastPrinted>
  <dcterms:created xsi:type="dcterms:W3CDTF">2000-06-21T04:19:21Z</dcterms:created>
  <dcterms:modified xsi:type="dcterms:W3CDTF">2022-05-17T06:08:52Z</dcterms:modified>
  <cp:category/>
  <cp:version/>
  <cp:contentType/>
  <cp:contentStatus/>
</cp:coreProperties>
</file>