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3650" windowHeight="7755" activeTab="0"/>
  </bookViews>
  <sheets>
    <sheet name="09-18" sheetId="1" r:id="rId1"/>
  </sheets>
  <definedNames>
    <definedName name="_xlnm.Print_Area" localSheetId="0">'09-18'!$A$1:$L$18</definedName>
  </definedNames>
  <calcPr fullCalcOnLoad="1"/>
</workbook>
</file>

<file path=xl/sharedStrings.xml><?xml version="1.0" encoding="utf-8"?>
<sst xmlns="http://schemas.openxmlformats.org/spreadsheetml/2006/main" count="33" uniqueCount="20">
  <si>
    <t>（単位：人）</t>
  </si>
  <si>
    <t>計</t>
  </si>
  <si>
    <t>18　介護保険要介護（要支援）認定者数</t>
  </si>
  <si>
    <t>75歳未満</t>
  </si>
  <si>
    <t>75歳以上</t>
  </si>
  <si>
    <t>第2号被保険者</t>
  </si>
  <si>
    <t>平成30年度</t>
  </si>
  <si>
    <t>令和元年度</t>
  </si>
  <si>
    <t>年　度　／　区　分</t>
  </si>
  <si>
    <t>総　数</t>
  </si>
  <si>
    <t>第1号
被保険者</t>
  </si>
  <si>
    <t>令和2年度</t>
  </si>
  <si>
    <t>要支援2</t>
  </si>
  <si>
    <t>要支援1</t>
  </si>
  <si>
    <t>要介護1</t>
  </si>
  <si>
    <t>要介護2</t>
  </si>
  <si>
    <t>要介護3</t>
  </si>
  <si>
    <t>要介護4</t>
  </si>
  <si>
    <t>要介護5</t>
  </si>
  <si>
    <t>（資料）福祉保健部保険経営室介護保険課調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</si>
</sst>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11" xfId="6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64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48" applyNumberFormat="1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0" fillId="0" borderId="12" xfId="5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5" fillId="0" borderId="17" xfId="0" applyFont="1" applyFill="1" applyBorder="1" applyAlignment="1" applyProtection="1">
      <alignment horizontal="center" vertical="center" textRotation="255"/>
      <protection locked="0"/>
    </xf>
    <xf numFmtId="0" fontId="5" fillId="0" borderId="18" xfId="0" applyFont="1" applyFill="1" applyBorder="1" applyAlignment="1" applyProtection="1">
      <alignment horizontal="center" vertical="center" textRotation="255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3" customWidth="1"/>
    <col min="2" max="2" width="9.00390625" style="3" customWidth="1"/>
    <col min="3" max="11" width="7.625" style="3" customWidth="1"/>
    <col min="12" max="12" width="7.625" style="2" customWidth="1"/>
    <col min="13" max="16384" width="9.00390625" style="14" customWidth="1"/>
  </cols>
  <sheetData>
    <row r="1" spans="1:12" s="4" customFormat="1" ht="1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9" t="s">
        <v>0</v>
      </c>
      <c r="L1" s="19"/>
    </row>
    <row r="2" spans="1:12" s="4" customFormat="1" ht="28.5" customHeight="1">
      <c r="A2" s="16" t="s">
        <v>8</v>
      </c>
      <c r="B2" s="17"/>
      <c r="C2" s="17"/>
      <c r="D2" s="18"/>
      <c r="E2" s="5" t="s">
        <v>13</v>
      </c>
      <c r="F2" s="5" t="s">
        <v>12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7" t="s">
        <v>1</v>
      </c>
    </row>
    <row r="3" spans="1:12" s="4" customFormat="1" ht="14.25" customHeight="1">
      <c r="A3" s="23" t="s">
        <v>6</v>
      </c>
      <c r="B3" s="20" t="s">
        <v>10</v>
      </c>
      <c r="C3" s="16" t="s">
        <v>9</v>
      </c>
      <c r="D3" s="18"/>
      <c r="E3" s="8">
        <f aca="true" t="shared" si="0" ref="E3:K3">SUM(E4:E5)</f>
        <v>563</v>
      </c>
      <c r="F3" s="8">
        <f t="shared" si="0"/>
        <v>1054</v>
      </c>
      <c r="G3" s="8">
        <f t="shared" si="0"/>
        <v>1786</v>
      </c>
      <c r="H3" s="8">
        <f t="shared" si="0"/>
        <v>2540</v>
      </c>
      <c r="I3" s="8">
        <f t="shared" si="0"/>
        <v>2234</v>
      </c>
      <c r="J3" s="8">
        <f t="shared" si="0"/>
        <v>1466</v>
      </c>
      <c r="K3" s="8">
        <f t="shared" si="0"/>
        <v>965</v>
      </c>
      <c r="L3" s="8">
        <f aca="true" t="shared" si="1" ref="L3:L17">SUM(E3:K3)</f>
        <v>10608</v>
      </c>
    </row>
    <row r="4" spans="1:12" s="4" customFormat="1" ht="14.25" customHeight="1">
      <c r="A4" s="24"/>
      <c r="B4" s="21"/>
      <c r="C4" s="16" t="s">
        <v>3</v>
      </c>
      <c r="D4" s="18"/>
      <c r="E4" s="9">
        <v>50</v>
      </c>
      <c r="F4" s="9">
        <v>108</v>
      </c>
      <c r="G4" s="10">
        <v>173</v>
      </c>
      <c r="H4" s="10">
        <v>244</v>
      </c>
      <c r="I4" s="10">
        <v>188</v>
      </c>
      <c r="J4" s="10">
        <v>124</v>
      </c>
      <c r="K4" s="10">
        <v>97</v>
      </c>
      <c r="L4" s="8">
        <f t="shared" si="1"/>
        <v>984</v>
      </c>
    </row>
    <row r="5" spans="1:12" s="4" customFormat="1" ht="14.25" customHeight="1">
      <c r="A5" s="24"/>
      <c r="B5" s="22"/>
      <c r="C5" s="16" t="s">
        <v>4</v>
      </c>
      <c r="D5" s="18"/>
      <c r="E5" s="9">
        <v>513</v>
      </c>
      <c r="F5" s="9">
        <v>946</v>
      </c>
      <c r="G5" s="10">
        <v>1613</v>
      </c>
      <c r="H5" s="10">
        <v>2296</v>
      </c>
      <c r="I5" s="10">
        <v>2046</v>
      </c>
      <c r="J5" s="10">
        <v>1342</v>
      </c>
      <c r="K5" s="10">
        <v>868</v>
      </c>
      <c r="L5" s="8">
        <f t="shared" si="1"/>
        <v>9624</v>
      </c>
    </row>
    <row r="6" spans="1:12" s="4" customFormat="1" ht="14.25" customHeight="1">
      <c r="A6" s="24"/>
      <c r="B6" s="16" t="s">
        <v>5</v>
      </c>
      <c r="C6" s="17"/>
      <c r="D6" s="18"/>
      <c r="E6" s="9">
        <v>5</v>
      </c>
      <c r="F6" s="9">
        <v>20</v>
      </c>
      <c r="G6" s="10">
        <v>33</v>
      </c>
      <c r="H6" s="10">
        <v>44</v>
      </c>
      <c r="I6" s="10">
        <v>25</v>
      </c>
      <c r="J6" s="10">
        <v>27</v>
      </c>
      <c r="K6" s="10">
        <v>14</v>
      </c>
      <c r="L6" s="8">
        <f t="shared" si="1"/>
        <v>168</v>
      </c>
    </row>
    <row r="7" spans="1:12" s="4" customFormat="1" ht="14.25" customHeight="1">
      <c r="A7" s="25"/>
      <c r="B7" s="16" t="s">
        <v>1</v>
      </c>
      <c r="C7" s="17"/>
      <c r="D7" s="18"/>
      <c r="E7" s="8">
        <f>E3+E6</f>
        <v>568</v>
      </c>
      <c r="F7" s="8">
        <f aca="true" t="shared" si="2" ref="F7:K7">F3+F6</f>
        <v>1074</v>
      </c>
      <c r="G7" s="8">
        <f t="shared" si="2"/>
        <v>1819</v>
      </c>
      <c r="H7" s="8">
        <f t="shared" si="2"/>
        <v>2584</v>
      </c>
      <c r="I7" s="8">
        <f t="shared" si="2"/>
        <v>2259</v>
      </c>
      <c r="J7" s="8">
        <f t="shared" si="2"/>
        <v>1493</v>
      </c>
      <c r="K7" s="8">
        <f t="shared" si="2"/>
        <v>979</v>
      </c>
      <c r="L7" s="8">
        <f t="shared" si="1"/>
        <v>10776</v>
      </c>
    </row>
    <row r="8" spans="1:12" s="4" customFormat="1" ht="14.25" customHeight="1">
      <c r="A8" s="23" t="s">
        <v>7</v>
      </c>
      <c r="B8" s="20" t="s">
        <v>10</v>
      </c>
      <c r="C8" s="16" t="s">
        <v>9</v>
      </c>
      <c r="D8" s="18"/>
      <c r="E8" s="11">
        <f aca="true" t="shared" si="3" ref="E8:K8">SUM(E9:E10)</f>
        <v>596</v>
      </c>
      <c r="F8" s="11">
        <f t="shared" si="3"/>
        <v>1142</v>
      </c>
      <c r="G8" s="11">
        <f t="shared" si="3"/>
        <v>1705</v>
      </c>
      <c r="H8" s="11">
        <f t="shared" si="3"/>
        <v>2557</v>
      </c>
      <c r="I8" s="11">
        <f t="shared" si="3"/>
        <v>2233</v>
      </c>
      <c r="J8" s="11">
        <f t="shared" si="3"/>
        <v>1444</v>
      </c>
      <c r="K8" s="11">
        <f t="shared" si="3"/>
        <v>940</v>
      </c>
      <c r="L8" s="11">
        <f t="shared" si="1"/>
        <v>10617</v>
      </c>
    </row>
    <row r="9" spans="1:12" s="4" customFormat="1" ht="14.25" customHeight="1">
      <c r="A9" s="24"/>
      <c r="B9" s="21"/>
      <c r="C9" s="16" t="s">
        <v>3</v>
      </c>
      <c r="D9" s="18"/>
      <c r="E9" s="11">
        <v>54</v>
      </c>
      <c r="F9" s="11">
        <v>99</v>
      </c>
      <c r="G9" s="11">
        <v>162</v>
      </c>
      <c r="H9" s="11">
        <v>273</v>
      </c>
      <c r="I9" s="11">
        <v>183</v>
      </c>
      <c r="J9" s="11">
        <v>107</v>
      </c>
      <c r="K9" s="11">
        <v>77</v>
      </c>
      <c r="L9" s="11">
        <f t="shared" si="1"/>
        <v>955</v>
      </c>
    </row>
    <row r="10" spans="1:12" s="4" customFormat="1" ht="14.25" customHeight="1">
      <c r="A10" s="24"/>
      <c r="B10" s="22"/>
      <c r="C10" s="16" t="s">
        <v>4</v>
      </c>
      <c r="D10" s="18"/>
      <c r="E10" s="11">
        <v>542</v>
      </c>
      <c r="F10" s="11">
        <v>1043</v>
      </c>
      <c r="G10" s="11">
        <v>1543</v>
      </c>
      <c r="H10" s="11">
        <v>2284</v>
      </c>
      <c r="I10" s="11">
        <v>2050</v>
      </c>
      <c r="J10" s="11">
        <v>1337</v>
      </c>
      <c r="K10" s="11">
        <v>863</v>
      </c>
      <c r="L10" s="11">
        <f t="shared" si="1"/>
        <v>9662</v>
      </c>
    </row>
    <row r="11" spans="1:12" s="4" customFormat="1" ht="14.25" customHeight="1">
      <c r="A11" s="24"/>
      <c r="B11" s="16" t="s">
        <v>5</v>
      </c>
      <c r="C11" s="17"/>
      <c r="D11" s="18"/>
      <c r="E11" s="11">
        <v>8</v>
      </c>
      <c r="F11" s="11">
        <v>28</v>
      </c>
      <c r="G11" s="11">
        <v>22</v>
      </c>
      <c r="H11" s="11">
        <v>49</v>
      </c>
      <c r="I11" s="11">
        <v>29</v>
      </c>
      <c r="J11" s="11">
        <v>27</v>
      </c>
      <c r="K11" s="11">
        <v>15</v>
      </c>
      <c r="L11" s="11">
        <f t="shared" si="1"/>
        <v>178</v>
      </c>
    </row>
    <row r="12" spans="1:12" s="4" customFormat="1" ht="14.25" customHeight="1">
      <c r="A12" s="25"/>
      <c r="B12" s="16" t="s">
        <v>1</v>
      </c>
      <c r="C12" s="17"/>
      <c r="D12" s="18"/>
      <c r="E12" s="11">
        <f>SUM(E9:E11)</f>
        <v>604</v>
      </c>
      <c r="F12" s="11">
        <f aca="true" t="shared" si="4" ref="F12:K12">SUM(F9:F11)</f>
        <v>1170</v>
      </c>
      <c r="G12" s="11">
        <f t="shared" si="4"/>
        <v>1727</v>
      </c>
      <c r="H12" s="11">
        <f t="shared" si="4"/>
        <v>2606</v>
      </c>
      <c r="I12" s="11">
        <f t="shared" si="4"/>
        <v>2262</v>
      </c>
      <c r="J12" s="11">
        <f t="shared" si="4"/>
        <v>1471</v>
      </c>
      <c r="K12" s="11">
        <f t="shared" si="4"/>
        <v>955</v>
      </c>
      <c r="L12" s="11">
        <f t="shared" si="1"/>
        <v>10795</v>
      </c>
    </row>
    <row r="13" spans="1:12" s="4" customFormat="1" ht="14.25" customHeight="1">
      <c r="A13" s="23" t="s">
        <v>11</v>
      </c>
      <c r="B13" s="20" t="s">
        <v>10</v>
      </c>
      <c r="C13" s="16" t="s">
        <v>9</v>
      </c>
      <c r="D13" s="18"/>
      <c r="E13" s="11">
        <f aca="true" t="shared" si="5" ref="E13:K13">SUM(E14:E15)</f>
        <v>610</v>
      </c>
      <c r="F13" s="11">
        <f t="shared" si="5"/>
        <v>1120</v>
      </c>
      <c r="G13" s="11">
        <f t="shared" si="5"/>
        <v>1769</v>
      </c>
      <c r="H13" s="11">
        <f t="shared" si="5"/>
        <v>2623</v>
      </c>
      <c r="I13" s="11">
        <f t="shared" si="5"/>
        <v>2267</v>
      </c>
      <c r="J13" s="11">
        <f t="shared" si="5"/>
        <v>1493</v>
      </c>
      <c r="K13" s="11">
        <f t="shared" si="5"/>
        <v>956</v>
      </c>
      <c r="L13" s="11">
        <f t="shared" si="1"/>
        <v>10838</v>
      </c>
    </row>
    <row r="14" spans="1:12" s="4" customFormat="1" ht="14.25" customHeight="1">
      <c r="A14" s="24"/>
      <c r="B14" s="21"/>
      <c r="C14" s="16" t="s">
        <v>3</v>
      </c>
      <c r="D14" s="18"/>
      <c r="E14" s="15">
        <v>55</v>
      </c>
      <c r="F14" s="15">
        <v>101</v>
      </c>
      <c r="G14" s="15">
        <v>165</v>
      </c>
      <c r="H14" s="15">
        <v>272</v>
      </c>
      <c r="I14" s="15">
        <v>184</v>
      </c>
      <c r="J14" s="15">
        <v>118</v>
      </c>
      <c r="K14" s="15">
        <v>93</v>
      </c>
      <c r="L14" s="11">
        <f t="shared" si="1"/>
        <v>988</v>
      </c>
    </row>
    <row r="15" spans="1:12" s="4" customFormat="1" ht="14.25" customHeight="1">
      <c r="A15" s="24"/>
      <c r="B15" s="22"/>
      <c r="C15" s="16" t="s">
        <v>4</v>
      </c>
      <c r="D15" s="18"/>
      <c r="E15" s="15">
        <v>555</v>
      </c>
      <c r="F15" s="15">
        <v>1019</v>
      </c>
      <c r="G15" s="15">
        <v>1604</v>
      </c>
      <c r="H15" s="15">
        <v>2351</v>
      </c>
      <c r="I15" s="15">
        <v>2083</v>
      </c>
      <c r="J15" s="15">
        <v>1375</v>
      </c>
      <c r="K15" s="15">
        <v>863</v>
      </c>
      <c r="L15" s="11">
        <f t="shared" si="1"/>
        <v>9850</v>
      </c>
    </row>
    <row r="16" spans="1:12" s="4" customFormat="1" ht="14.25" customHeight="1">
      <c r="A16" s="24"/>
      <c r="B16" s="16" t="s">
        <v>5</v>
      </c>
      <c r="C16" s="17"/>
      <c r="D16" s="18"/>
      <c r="E16" s="15">
        <v>6</v>
      </c>
      <c r="F16" s="15">
        <v>21</v>
      </c>
      <c r="G16" s="15">
        <v>24</v>
      </c>
      <c r="H16" s="15">
        <v>50</v>
      </c>
      <c r="I16" s="15">
        <v>24</v>
      </c>
      <c r="J16" s="15">
        <v>26</v>
      </c>
      <c r="K16" s="15">
        <v>17</v>
      </c>
      <c r="L16" s="11">
        <f t="shared" si="1"/>
        <v>168</v>
      </c>
    </row>
    <row r="17" spans="1:12" s="4" customFormat="1" ht="14.25" customHeight="1">
      <c r="A17" s="25"/>
      <c r="B17" s="16" t="s">
        <v>1</v>
      </c>
      <c r="C17" s="17"/>
      <c r="D17" s="18"/>
      <c r="E17" s="11">
        <f>E13+E16</f>
        <v>616</v>
      </c>
      <c r="F17" s="11">
        <f aca="true" t="shared" si="6" ref="F17:K17">F13+F16</f>
        <v>1141</v>
      </c>
      <c r="G17" s="11">
        <f t="shared" si="6"/>
        <v>1793</v>
      </c>
      <c r="H17" s="11">
        <f t="shared" si="6"/>
        <v>2673</v>
      </c>
      <c r="I17" s="11">
        <f t="shared" si="6"/>
        <v>2291</v>
      </c>
      <c r="J17" s="11">
        <f t="shared" si="6"/>
        <v>1519</v>
      </c>
      <c r="K17" s="11">
        <f t="shared" si="6"/>
        <v>973</v>
      </c>
      <c r="L17" s="11">
        <f t="shared" si="1"/>
        <v>11006</v>
      </c>
    </row>
    <row r="18" spans="1:12" s="13" customFormat="1" ht="15" customHeight="1">
      <c r="A18" s="12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</sheetData>
  <sheetProtection formatCells="0" formatColumns="0" formatRows="0" insertColumns="0" insertRows="0"/>
  <mergeCells count="23">
    <mergeCell ref="A13:A17"/>
    <mergeCell ref="B16:D16"/>
    <mergeCell ref="C5:D5"/>
    <mergeCell ref="B13:B15"/>
    <mergeCell ref="C13:D13"/>
    <mergeCell ref="C14:D14"/>
    <mergeCell ref="C15:D15"/>
    <mergeCell ref="C10:D10"/>
    <mergeCell ref="B11:D11"/>
    <mergeCell ref="B12:D12"/>
    <mergeCell ref="A8:A12"/>
    <mergeCell ref="B8:B10"/>
    <mergeCell ref="C8:D8"/>
    <mergeCell ref="B17:D17"/>
    <mergeCell ref="K1:L1"/>
    <mergeCell ref="A2:D2"/>
    <mergeCell ref="B3:B5"/>
    <mergeCell ref="C3:D3"/>
    <mergeCell ref="C4:D4"/>
    <mergeCell ref="A3:A7"/>
    <mergeCell ref="B6:D6"/>
    <mergeCell ref="B7:D7"/>
    <mergeCell ref="C9:D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2022-04-26T02:32:35Z</cp:lastPrinted>
  <dcterms:created xsi:type="dcterms:W3CDTF">2003-01-28T06:07:33Z</dcterms:created>
  <dcterms:modified xsi:type="dcterms:W3CDTF">2022-05-17T06:57:47Z</dcterms:modified>
  <cp:category/>
  <cp:version/>
  <cp:contentType/>
  <cp:contentStatus/>
</cp:coreProperties>
</file>