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20" windowWidth="14955" windowHeight="7980" activeTab="0"/>
  </bookViews>
  <sheets>
    <sheet name="10-15" sheetId="1" r:id="rId1"/>
  </sheets>
  <definedNames>
    <definedName name="_xlnm.Print_Area" localSheetId="0">'10-15'!$A$1:$G$50</definedName>
  </definedNames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<sst xmlns="http://schemas.openxmlformats.org/spreadsheetml/2006/main" count="42" uniqueCount="29">
  <si>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</si>
  <si>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</si>
  <si>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</si>
  <si>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哲学・宗教</t>
  </si>
  <si>
    <t>歴史・地誌</t>
  </si>
  <si>
    <t>社会科学</t>
  </si>
  <si>
    <t>自然科学</t>
  </si>
  <si>
    <t>貸出文庫</t>
  </si>
  <si>
    <t>郷土資料</t>
  </si>
  <si>
    <t>遂次刊行物</t>
  </si>
  <si>
    <t>A V 資 料</t>
  </si>
  <si>
    <t>貸出冊数（館外）</t>
  </si>
  <si>
    <t xml:space="preserve">（資料）甲府市立図書館調  </t>
  </si>
  <si>
    <t>令和元年度</t>
  </si>
  <si>
    <t>※（　）の数値は、移動図書館及び団体貸出冊数。ただし、館外貸出冊数には含めない。</t>
  </si>
  <si>
    <t>総数</t>
  </si>
  <si>
    <t>総　記</t>
  </si>
  <si>
    <t>工　学</t>
  </si>
  <si>
    <t>産　業</t>
  </si>
  <si>
    <t>芸　術</t>
  </si>
  <si>
    <t>語　学</t>
  </si>
  <si>
    <t>文　学</t>
  </si>
  <si>
    <t>児童書</t>
  </si>
  <si>
    <t>洋　書</t>
  </si>
  <si>
    <t>絵　本</t>
  </si>
  <si>
    <t>紙芝居</t>
  </si>
  <si>
    <t>蔵　　書　　数</t>
  </si>
  <si>
    <t>令和 2 年度</t>
  </si>
  <si>
    <r>
      <t>令和 3 年度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</si>
</sst>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\(##,###\)"/>
    <numFmt numFmtId="180" formatCode="0_ "/>
    <numFmt numFmtId="181" formatCode="0_);[Red]\(0\)"/>
    <numFmt numFmtId="182" formatCode="#,##0_ ;[Red]\-#,##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 applyProtection="1">
      <alignment horizontal="center" vertical="center"/>
      <protection locked="0"/>
    </xf>
    <xf numFmtId="176" fontId="4" fillId="0" borderId="10" xfId="62" applyNumberFormat="1" applyFont="1" applyFill="1" applyBorder="1" applyAlignment="1">
      <alignment vertical="center"/>
      <protection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177" fontId="4" fillId="0" borderId="11" xfId="62" applyNumberFormat="1" applyFont="1" applyFill="1" applyBorder="1" applyAlignment="1">
      <alignment vertical="center"/>
      <protection/>
    </xf>
    <xf numFmtId="177" fontId="4" fillId="0" borderId="12" xfId="62" applyNumberFormat="1" applyFont="1" applyFill="1" applyBorder="1" applyAlignment="1">
      <alignment vertical="center"/>
      <protection/>
    </xf>
    <xf numFmtId="177" fontId="5" fillId="0" borderId="13" xfId="62" applyNumberFormat="1" applyFont="1" applyFill="1" applyBorder="1" applyAlignment="1" applyProtection="1">
      <alignment vertical="center"/>
      <protection locked="0"/>
    </xf>
    <xf numFmtId="177" fontId="5" fillId="0" borderId="12" xfId="62" applyNumberFormat="1" applyFont="1" applyFill="1" applyBorder="1" applyAlignment="1" applyProtection="1">
      <alignment vertical="center"/>
      <protection locked="0"/>
    </xf>
    <xf numFmtId="177" fontId="5" fillId="0" borderId="11" xfId="62" applyNumberFormat="1" applyFont="1" applyFill="1" applyBorder="1" applyAlignment="1" applyProtection="1">
      <alignment vertical="center"/>
      <protection locked="0"/>
    </xf>
    <xf numFmtId="177" fontId="5" fillId="0" borderId="10" xfId="62" applyNumberFormat="1" applyFont="1" applyFill="1" applyBorder="1" applyAlignment="1" applyProtection="1">
      <alignment vertical="center"/>
      <protection locked="0"/>
    </xf>
    <xf numFmtId="0" fontId="5" fillId="0" borderId="14" xfId="62" applyFont="1" applyFill="1" applyBorder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0" xfId="62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177" fontId="4" fillId="0" borderId="13" xfId="62" applyNumberFormat="1" applyFont="1" applyFill="1" applyBorder="1" applyAlignment="1" applyProtection="1">
      <alignment vertical="center"/>
      <protection locked="0"/>
    </xf>
    <xf numFmtId="177" fontId="4" fillId="0" borderId="11" xfId="62" applyNumberFormat="1" applyFont="1" applyFill="1" applyBorder="1" applyAlignment="1" applyProtection="1">
      <alignment vertical="center"/>
      <protection locked="0"/>
    </xf>
    <xf numFmtId="177" fontId="4" fillId="0" borderId="10" xfId="62" applyNumberFormat="1" applyFont="1" applyFill="1" applyBorder="1" applyAlignment="1" applyProtection="1">
      <alignment vertical="center"/>
      <protection locked="0"/>
    </xf>
    <xf numFmtId="0" fontId="4" fillId="0" borderId="15" xfId="62" applyFont="1" applyFill="1" applyBorder="1" applyAlignment="1" applyProtection="1">
      <alignment vertical="center"/>
      <protection locked="0"/>
    </xf>
    <xf numFmtId="0" fontId="4" fillId="0" borderId="0" xfId="62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50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8.69921875" style="14" customWidth="1"/>
    <col min="2" max="5" width="12.5" style="14" customWidth="1"/>
    <col min="6" max="7" width="10" style="13" customWidth="1"/>
    <col min="8" max="9" width="9" style="13" customWidth="1"/>
    <col min="10" max="10" width="9" style="14" customWidth="1"/>
    <col min="11" max="12" width="9" style="15" customWidth="1"/>
    <col min="13" max="16384" width="9" style="24" customWidth="1"/>
  </cols>
  <sheetData>
    <row r="1" spans="1:5" ht="15" customHeight="1">
      <c r="A1" s="11" t="s">
        <v>0</v>
      </c>
      <c r="B1" s="11"/>
      <c r="C1" s="11"/>
      <c r="D1" s="11"/>
      <c r="E1" s="12" t="s">
        <v>1</v>
      </c>
    </row>
    <row r="2" spans="1:12" ht="21.75" customHeight="1">
      <c r="A2" s="27" t="s">
        <v>2</v>
      </c>
      <c r="B2" s="28"/>
      <c r="C2" s="2" t="s">
        <v>13</v>
      </c>
      <c r="D2" s="2" t="s">
        <v>27</v>
      </c>
      <c r="E2" s="2" t="s">
        <v>28</v>
      </c>
      <c r="I2" s="14"/>
      <c r="J2" s="15"/>
      <c r="L2" s="24"/>
    </row>
    <row r="3" spans="1:12" ht="12" customHeight="1">
      <c r="A3" s="29" t="s">
        <v>26</v>
      </c>
      <c r="B3" s="1" t="s">
        <v>15</v>
      </c>
      <c r="C3" s="3">
        <v>427323</v>
      </c>
      <c r="D3" s="3">
        <f>SUM(D4:D19)</f>
        <v>433652</v>
      </c>
      <c r="E3" s="3">
        <f>SUM(E4:E19)</f>
        <v>438443</v>
      </c>
      <c r="I3" s="14"/>
      <c r="J3" s="15"/>
      <c r="L3" s="24"/>
    </row>
    <row r="4" spans="1:12" ht="12" customHeight="1">
      <c r="A4" s="30"/>
      <c r="B4" s="1" t="s">
        <v>16</v>
      </c>
      <c r="C4" s="16">
        <v>9582</v>
      </c>
      <c r="D4" s="4">
        <v>9860</v>
      </c>
      <c r="E4" s="4">
        <v>10096</v>
      </c>
      <c r="I4" s="14"/>
      <c r="J4" s="15"/>
      <c r="L4" s="24"/>
    </row>
    <row r="5" spans="1:12" ht="12" customHeight="1">
      <c r="A5" s="30"/>
      <c r="B5" s="1" t="s">
        <v>3</v>
      </c>
      <c r="C5" s="16">
        <v>9139</v>
      </c>
      <c r="D5" s="4">
        <v>9337</v>
      </c>
      <c r="E5" s="4">
        <v>9516</v>
      </c>
      <c r="F5" s="17"/>
      <c r="I5" s="14"/>
      <c r="J5" s="15"/>
      <c r="L5" s="24"/>
    </row>
    <row r="6" spans="1:12" ht="12" customHeight="1">
      <c r="A6" s="30"/>
      <c r="B6" s="1" t="s">
        <v>4</v>
      </c>
      <c r="C6" s="16">
        <v>23224</v>
      </c>
      <c r="D6" s="4">
        <v>23496</v>
      </c>
      <c r="E6" s="4">
        <v>24010</v>
      </c>
      <c r="I6" s="14"/>
      <c r="J6" s="15"/>
      <c r="L6" s="24"/>
    </row>
    <row r="7" spans="1:12" ht="12" customHeight="1">
      <c r="A7" s="30"/>
      <c r="B7" s="1" t="s">
        <v>5</v>
      </c>
      <c r="C7" s="16">
        <v>38904</v>
      </c>
      <c r="D7" s="4">
        <v>39317</v>
      </c>
      <c r="E7" s="4">
        <v>39577</v>
      </c>
      <c r="I7" s="14"/>
      <c r="J7" s="15"/>
      <c r="L7" s="24"/>
    </row>
    <row r="8" spans="1:12" ht="12" customHeight="1">
      <c r="A8" s="30"/>
      <c r="B8" s="1" t="s">
        <v>6</v>
      </c>
      <c r="C8" s="16">
        <v>16638</v>
      </c>
      <c r="D8" s="4">
        <v>17221</v>
      </c>
      <c r="E8" s="4">
        <v>17352</v>
      </c>
      <c r="I8" s="14"/>
      <c r="J8" s="15"/>
      <c r="L8" s="24"/>
    </row>
    <row r="9" spans="1:12" ht="12" customHeight="1">
      <c r="A9" s="30"/>
      <c r="B9" s="1" t="s">
        <v>17</v>
      </c>
      <c r="C9" s="16">
        <v>21165</v>
      </c>
      <c r="D9" s="4">
        <v>21532</v>
      </c>
      <c r="E9" s="4">
        <v>20848</v>
      </c>
      <c r="I9" s="14"/>
      <c r="J9" s="15"/>
      <c r="L9" s="24"/>
    </row>
    <row r="10" spans="1:12" ht="12" customHeight="1">
      <c r="A10" s="30"/>
      <c r="B10" s="1" t="s">
        <v>18</v>
      </c>
      <c r="C10" s="16">
        <v>8891</v>
      </c>
      <c r="D10" s="4">
        <v>8988</v>
      </c>
      <c r="E10" s="4">
        <v>9159</v>
      </c>
      <c r="I10" s="14"/>
      <c r="J10" s="15"/>
      <c r="L10" s="24"/>
    </row>
    <row r="11" spans="1:12" ht="12" customHeight="1">
      <c r="A11" s="30"/>
      <c r="B11" s="1" t="s">
        <v>19</v>
      </c>
      <c r="C11" s="16">
        <v>22193</v>
      </c>
      <c r="D11" s="4">
        <v>22790</v>
      </c>
      <c r="E11" s="4">
        <v>23441</v>
      </c>
      <c r="I11" s="14"/>
      <c r="J11" s="15"/>
      <c r="L11" s="24"/>
    </row>
    <row r="12" spans="1:12" ht="12" customHeight="1">
      <c r="A12" s="30"/>
      <c r="B12" s="1" t="s">
        <v>20</v>
      </c>
      <c r="C12" s="16">
        <v>4470</v>
      </c>
      <c r="D12" s="4">
        <v>4621</v>
      </c>
      <c r="E12" s="4">
        <v>4775</v>
      </c>
      <c r="I12" s="14"/>
      <c r="J12" s="15"/>
      <c r="L12" s="24"/>
    </row>
    <row r="13" spans="1:12" ht="12" customHeight="1">
      <c r="A13" s="30"/>
      <c r="B13" s="1" t="s">
        <v>21</v>
      </c>
      <c r="C13" s="16">
        <v>99902</v>
      </c>
      <c r="D13" s="4">
        <v>103703</v>
      </c>
      <c r="E13" s="4">
        <v>105687</v>
      </c>
      <c r="I13" s="14"/>
      <c r="J13" s="15"/>
      <c r="L13" s="24"/>
    </row>
    <row r="14" spans="1:12" ht="12" customHeight="1">
      <c r="A14" s="30"/>
      <c r="B14" s="1" t="s">
        <v>22</v>
      </c>
      <c r="C14" s="16">
        <v>93778</v>
      </c>
      <c r="D14" s="4">
        <v>96921</v>
      </c>
      <c r="E14" s="4">
        <v>98922</v>
      </c>
      <c r="I14" s="14"/>
      <c r="J14" s="15"/>
      <c r="L14" s="24"/>
    </row>
    <row r="15" spans="1:12" ht="12" customHeight="1">
      <c r="A15" s="30"/>
      <c r="B15" s="1" t="s">
        <v>7</v>
      </c>
      <c r="C15" s="16">
        <v>29600</v>
      </c>
      <c r="D15" s="4">
        <v>25260</v>
      </c>
      <c r="E15" s="4">
        <v>23229</v>
      </c>
      <c r="I15" s="14"/>
      <c r="J15" s="15"/>
      <c r="L15" s="24"/>
    </row>
    <row r="16" spans="1:12" ht="12" customHeight="1">
      <c r="A16" s="30"/>
      <c r="B16" s="1" t="s">
        <v>8</v>
      </c>
      <c r="C16" s="16">
        <v>11944</v>
      </c>
      <c r="D16" s="4">
        <v>12352</v>
      </c>
      <c r="E16" s="4">
        <v>12934</v>
      </c>
      <c r="I16" s="14"/>
      <c r="J16" s="15"/>
      <c r="L16" s="24"/>
    </row>
    <row r="17" spans="1:12" ht="12" customHeight="1">
      <c r="A17" s="30"/>
      <c r="B17" s="1" t="s">
        <v>9</v>
      </c>
      <c r="C17" s="16">
        <v>30350</v>
      </c>
      <c r="D17" s="4">
        <v>30596</v>
      </c>
      <c r="E17" s="4">
        <v>31124</v>
      </c>
      <c r="I17" s="14"/>
      <c r="J17" s="15"/>
      <c r="L17" s="24"/>
    </row>
    <row r="18" spans="1:12" ht="12" customHeight="1">
      <c r="A18" s="30"/>
      <c r="B18" s="1" t="s">
        <v>23</v>
      </c>
      <c r="C18" s="16">
        <v>2144</v>
      </c>
      <c r="D18" s="4">
        <v>2198</v>
      </c>
      <c r="E18" s="4">
        <v>2248</v>
      </c>
      <c r="I18" s="14"/>
      <c r="J18" s="15"/>
      <c r="L18" s="24"/>
    </row>
    <row r="19" spans="1:12" ht="12" customHeight="1">
      <c r="A19" s="31"/>
      <c r="B19" s="1" t="s">
        <v>10</v>
      </c>
      <c r="C19" s="16">
        <v>5399</v>
      </c>
      <c r="D19" s="4">
        <v>5460</v>
      </c>
      <c r="E19" s="4">
        <v>5525</v>
      </c>
      <c r="I19" s="14"/>
      <c r="J19" s="15"/>
      <c r="L19" s="24"/>
    </row>
    <row r="20" spans="1:12" ht="12" customHeight="1">
      <c r="A20" s="32" t="s">
        <v>11</v>
      </c>
      <c r="B20" s="25" t="s">
        <v>15</v>
      </c>
      <c r="C20" s="5">
        <v>426226</v>
      </c>
      <c r="D20" s="5">
        <f>SUM(D22,D24,D26,D28,D30,D32,D34,D36,D38,D40,D42,D44,D46,D48)</f>
        <v>321933</v>
      </c>
      <c r="E20" s="5">
        <f>SUM(E22,E24,E26,E28,E30,E32,E34,E36,E38,E40,E42,E44,E46,E48)</f>
        <v>367613</v>
      </c>
      <c r="I20" s="14"/>
      <c r="J20" s="15"/>
      <c r="L20" s="24"/>
    </row>
    <row r="21" spans="1:12" ht="12" customHeight="1">
      <c r="A21" s="30"/>
      <c r="B21" s="26"/>
      <c r="C21" s="6">
        <v>-30130</v>
      </c>
      <c r="D21" s="6">
        <f>SUM(D23,D25,D27,D29,D31,D33,D35,D37,D39,D41,D43,D45,D47)</f>
        <v>-32165</v>
      </c>
      <c r="E21" s="6">
        <f>SUM(E23,E25,E27,E29,E31,E33,E35,E37,E39,E41,E43,E45,E47)</f>
        <v>-32489</v>
      </c>
      <c r="F21" s="18"/>
      <c r="G21" s="18"/>
      <c r="I21" s="14"/>
      <c r="J21" s="15"/>
      <c r="L21" s="24"/>
    </row>
    <row r="22" spans="1:12" ht="12" customHeight="1">
      <c r="A22" s="30"/>
      <c r="B22" s="25" t="s">
        <v>16</v>
      </c>
      <c r="C22" s="19">
        <v>4574</v>
      </c>
      <c r="D22" s="7">
        <v>3891</v>
      </c>
      <c r="E22" s="7">
        <v>5118</v>
      </c>
      <c r="I22" s="14"/>
      <c r="J22" s="15"/>
      <c r="L22" s="24"/>
    </row>
    <row r="23" spans="1:12" ht="12" customHeight="1">
      <c r="A23" s="30"/>
      <c r="B23" s="26"/>
      <c r="C23" s="6">
        <v>-183</v>
      </c>
      <c r="D23" s="8">
        <v>-230</v>
      </c>
      <c r="E23" s="8">
        <v>-209</v>
      </c>
      <c r="I23" s="14"/>
      <c r="J23" s="15"/>
      <c r="L23" s="24"/>
    </row>
    <row r="24" spans="1:12" ht="12" customHeight="1">
      <c r="A24" s="30"/>
      <c r="B24" s="25" t="s">
        <v>3</v>
      </c>
      <c r="C24" s="20">
        <v>9577</v>
      </c>
      <c r="D24" s="9">
        <v>7625</v>
      </c>
      <c r="E24" s="9">
        <v>8471</v>
      </c>
      <c r="I24" s="14"/>
      <c r="J24" s="15"/>
      <c r="L24" s="24"/>
    </row>
    <row r="25" spans="1:12" ht="12" customHeight="1">
      <c r="A25" s="30"/>
      <c r="B25" s="26"/>
      <c r="C25" s="6">
        <v>-247</v>
      </c>
      <c r="D25" s="8">
        <v>-348</v>
      </c>
      <c r="E25" s="8">
        <v>-281</v>
      </c>
      <c r="I25" s="14"/>
      <c r="J25" s="15"/>
      <c r="L25" s="24"/>
    </row>
    <row r="26" spans="1:12" ht="12" customHeight="1">
      <c r="A26" s="30"/>
      <c r="B26" s="25" t="s">
        <v>4</v>
      </c>
      <c r="C26" s="20">
        <v>25497</v>
      </c>
      <c r="D26" s="9">
        <v>16492</v>
      </c>
      <c r="E26" s="9">
        <v>18226</v>
      </c>
      <c r="I26" s="14"/>
      <c r="J26" s="15"/>
      <c r="L26" s="24"/>
    </row>
    <row r="27" spans="1:12" ht="12" customHeight="1">
      <c r="A27" s="30"/>
      <c r="B27" s="26"/>
      <c r="C27" s="6">
        <v>-661</v>
      </c>
      <c r="D27" s="8">
        <v>-783</v>
      </c>
      <c r="E27" s="8">
        <v>-644</v>
      </c>
      <c r="I27" s="14"/>
      <c r="J27" s="15"/>
      <c r="L27" s="24"/>
    </row>
    <row r="28" spans="1:12" ht="12" customHeight="1">
      <c r="A28" s="30"/>
      <c r="B28" s="25" t="s">
        <v>5</v>
      </c>
      <c r="C28" s="20">
        <v>20878</v>
      </c>
      <c r="D28" s="9">
        <v>16216</v>
      </c>
      <c r="E28" s="9">
        <v>19306</v>
      </c>
      <c r="I28" s="14"/>
      <c r="J28" s="15"/>
      <c r="L28" s="24"/>
    </row>
    <row r="29" spans="1:12" ht="12" customHeight="1">
      <c r="A29" s="30"/>
      <c r="B29" s="26"/>
      <c r="C29" s="6">
        <v>-719</v>
      </c>
      <c r="D29" s="8">
        <v>-833</v>
      </c>
      <c r="E29" s="8">
        <v>-840</v>
      </c>
      <c r="I29" s="14"/>
      <c r="J29" s="15"/>
      <c r="L29" s="24"/>
    </row>
    <row r="30" spans="1:12" ht="12" customHeight="1">
      <c r="A30" s="30"/>
      <c r="B30" s="25" t="s">
        <v>6</v>
      </c>
      <c r="C30" s="20">
        <v>24942</v>
      </c>
      <c r="D30" s="9">
        <v>20379</v>
      </c>
      <c r="E30" s="9">
        <v>23331</v>
      </c>
      <c r="I30" s="14"/>
      <c r="J30" s="15"/>
      <c r="L30" s="24"/>
    </row>
    <row r="31" spans="1:12" ht="12" customHeight="1">
      <c r="A31" s="30"/>
      <c r="B31" s="26"/>
      <c r="C31" s="6">
        <v>-1712</v>
      </c>
      <c r="D31" s="8">
        <v>-1795</v>
      </c>
      <c r="E31" s="8">
        <v>-1741</v>
      </c>
      <c r="I31" s="14"/>
      <c r="J31" s="15"/>
      <c r="L31" s="24"/>
    </row>
    <row r="32" spans="1:12" ht="12" customHeight="1">
      <c r="A32" s="30"/>
      <c r="B32" s="25" t="s">
        <v>17</v>
      </c>
      <c r="C32" s="20">
        <v>36060</v>
      </c>
      <c r="D32" s="9">
        <v>28781</v>
      </c>
      <c r="E32" s="9">
        <v>31374</v>
      </c>
      <c r="I32" s="14"/>
      <c r="J32" s="15"/>
      <c r="L32" s="24"/>
    </row>
    <row r="33" spans="1:12" ht="12" customHeight="1">
      <c r="A33" s="30"/>
      <c r="B33" s="26"/>
      <c r="C33" s="6">
        <v>-2581</v>
      </c>
      <c r="D33" s="8">
        <v>-2782</v>
      </c>
      <c r="E33" s="8">
        <v>-2958</v>
      </c>
      <c r="I33" s="14"/>
      <c r="J33" s="15"/>
      <c r="L33" s="24"/>
    </row>
    <row r="34" spans="1:12" ht="12" customHeight="1">
      <c r="A34" s="30"/>
      <c r="B34" s="25" t="s">
        <v>18</v>
      </c>
      <c r="C34" s="20">
        <v>9014</v>
      </c>
      <c r="D34" s="9">
        <v>6729</v>
      </c>
      <c r="E34" s="9">
        <v>8457</v>
      </c>
      <c r="I34" s="14"/>
      <c r="J34" s="15"/>
      <c r="L34" s="24"/>
    </row>
    <row r="35" spans="1:12" ht="12" customHeight="1">
      <c r="A35" s="30"/>
      <c r="B35" s="26"/>
      <c r="C35" s="6">
        <v>-299</v>
      </c>
      <c r="D35" s="8">
        <v>-372</v>
      </c>
      <c r="E35" s="8">
        <v>-436</v>
      </c>
      <c r="I35" s="14"/>
      <c r="J35" s="15"/>
      <c r="L35" s="24"/>
    </row>
    <row r="36" spans="1:12" ht="12" customHeight="1">
      <c r="A36" s="30"/>
      <c r="B36" s="25" t="s">
        <v>19</v>
      </c>
      <c r="C36" s="20">
        <v>27575</v>
      </c>
      <c r="D36" s="9">
        <v>19721</v>
      </c>
      <c r="E36" s="9">
        <v>22426</v>
      </c>
      <c r="I36" s="14"/>
      <c r="J36" s="15"/>
      <c r="L36" s="24"/>
    </row>
    <row r="37" spans="1:12" ht="12" customHeight="1">
      <c r="A37" s="30"/>
      <c r="B37" s="26"/>
      <c r="C37" s="6">
        <v>-1185</v>
      </c>
      <c r="D37" s="8">
        <v>-1462</v>
      </c>
      <c r="E37" s="8">
        <v>-1343</v>
      </c>
      <c r="I37" s="14"/>
      <c r="J37" s="15"/>
      <c r="L37" s="24"/>
    </row>
    <row r="38" spans="1:12" ht="12" customHeight="1">
      <c r="A38" s="30"/>
      <c r="B38" s="25" t="s">
        <v>20</v>
      </c>
      <c r="C38" s="20">
        <v>4637</v>
      </c>
      <c r="D38" s="9">
        <v>2719</v>
      </c>
      <c r="E38" s="9">
        <v>3606</v>
      </c>
      <c r="I38" s="14"/>
      <c r="J38" s="15"/>
      <c r="L38" s="24"/>
    </row>
    <row r="39" spans="1:12" ht="12" customHeight="1">
      <c r="A39" s="30"/>
      <c r="B39" s="26"/>
      <c r="C39" s="6">
        <v>-209</v>
      </c>
      <c r="D39" s="8">
        <v>-202</v>
      </c>
      <c r="E39" s="8">
        <v>-243</v>
      </c>
      <c r="I39" s="14"/>
      <c r="J39" s="15"/>
      <c r="L39" s="24"/>
    </row>
    <row r="40" spans="1:12" ht="12" customHeight="1">
      <c r="A40" s="30"/>
      <c r="B40" s="25" t="s">
        <v>21</v>
      </c>
      <c r="C40" s="20">
        <v>140035</v>
      </c>
      <c r="D40" s="9">
        <v>108837</v>
      </c>
      <c r="E40" s="9">
        <v>119232</v>
      </c>
      <c r="I40" s="14"/>
      <c r="J40" s="15"/>
      <c r="L40" s="24"/>
    </row>
    <row r="41" spans="1:12" ht="12" customHeight="1">
      <c r="A41" s="30"/>
      <c r="B41" s="26"/>
      <c r="C41" s="6">
        <v>-9611</v>
      </c>
      <c r="D41" s="8">
        <v>-11613</v>
      </c>
      <c r="E41" s="8">
        <v>-11245</v>
      </c>
      <c r="I41" s="14"/>
      <c r="J41" s="15"/>
      <c r="L41" s="24"/>
    </row>
    <row r="42" spans="1:12" ht="12" customHeight="1">
      <c r="A42" s="30"/>
      <c r="B42" s="25" t="s">
        <v>24</v>
      </c>
      <c r="C42" s="20">
        <v>77666</v>
      </c>
      <c r="D42" s="9">
        <v>57197</v>
      </c>
      <c r="E42" s="9">
        <v>71942</v>
      </c>
      <c r="I42" s="14"/>
      <c r="J42" s="15"/>
      <c r="L42" s="24"/>
    </row>
    <row r="43" spans="1:12" ht="12" customHeight="1">
      <c r="A43" s="30"/>
      <c r="B43" s="26"/>
      <c r="C43" s="6">
        <v>-11945</v>
      </c>
      <c r="D43" s="8">
        <v>-11004</v>
      </c>
      <c r="E43" s="8">
        <v>-11825</v>
      </c>
      <c r="I43" s="14"/>
      <c r="J43" s="15"/>
      <c r="L43" s="24"/>
    </row>
    <row r="44" spans="1:12" ht="12" customHeight="1">
      <c r="A44" s="30"/>
      <c r="B44" s="25" t="s">
        <v>25</v>
      </c>
      <c r="C44" s="20">
        <v>2886</v>
      </c>
      <c r="D44" s="9">
        <v>1702</v>
      </c>
      <c r="E44" s="9">
        <v>2061</v>
      </c>
      <c r="I44" s="14"/>
      <c r="J44" s="15"/>
      <c r="L44" s="24"/>
    </row>
    <row r="45" spans="1:12" ht="12" customHeight="1">
      <c r="A45" s="30"/>
      <c r="B45" s="26"/>
      <c r="C45" s="6">
        <v>-294</v>
      </c>
      <c r="D45" s="8">
        <v>-227</v>
      </c>
      <c r="E45" s="8">
        <v>-195</v>
      </c>
      <c r="I45" s="14"/>
      <c r="J45" s="15"/>
      <c r="L45" s="24"/>
    </row>
    <row r="46" spans="1:12" ht="12" customHeight="1">
      <c r="A46" s="30"/>
      <c r="B46" s="25" t="s">
        <v>9</v>
      </c>
      <c r="C46" s="20">
        <v>17813</v>
      </c>
      <c r="D46" s="9">
        <v>15767</v>
      </c>
      <c r="E46" s="9">
        <v>17039</v>
      </c>
      <c r="I46" s="14"/>
      <c r="J46" s="15"/>
      <c r="L46" s="24"/>
    </row>
    <row r="47" spans="1:12" ht="12" customHeight="1">
      <c r="A47" s="30"/>
      <c r="B47" s="26"/>
      <c r="C47" s="6">
        <v>-484</v>
      </c>
      <c r="D47" s="8">
        <v>-514</v>
      </c>
      <c r="E47" s="8">
        <v>-529</v>
      </c>
      <c r="I47" s="14"/>
      <c r="J47" s="15"/>
      <c r="L47" s="24"/>
    </row>
    <row r="48" spans="1:12" ht="12" customHeight="1">
      <c r="A48" s="31"/>
      <c r="B48" s="1" t="s">
        <v>10</v>
      </c>
      <c r="C48" s="21">
        <v>25072</v>
      </c>
      <c r="D48" s="10">
        <v>15877</v>
      </c>
      <c r="E48" s="10">
        <v>17024</v>
      </c>
      <c r="I48" s="14"/>
      <c r="J48" s="15"/>
      <c r="L48" s="24"/>
    </row>
    <row r="49" spans="1:5" ht="12" customHeight="1">
      <c r="A49" s="22" t="s">
        <v>14</v>
      </c>
      <c r="B49" s="22"/>
      <c r="C49" s="22"/>
      <c r="D49" s="22"/>
      <c r="E49" s="22"/>
    </row>
    <row r="50" spans="1:5" ht="12" customHeight="1">
      <c r="A50" s="23" t="s">
        <v>12</v>
      </c>
      <c r="B50" s="23"/>
      <c r="C50" s="23"/>
      <c r="D50" s="23"/>
      <c r="E50" s="23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</sheetData>
  <sheetProtection formatCells="0" formatColumns="0" formatRows="0" insertColumns="0" insertRows="0"/>
  <mergeCells count="17"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  <mergeCell ref="B44:B45"/>
    <mergeCell ref="B46:B47"/>
    <mergeCell ref="B32:B33"/>
    <mergeCell ref="B34:B35"/>
    <mergeCell ref="B36:B37"/>
    <mergeCell ref="B38:B39"/>
    <mergeCell ref="B40:B41"/>
    <mergeCell ref="B42:B43"/>
  </mergeCells>
  <conditionalFormatting sqref="E23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2022-04-26T04:13:32Z</cp:lastPrinted>
  <dcterms:created xsi:type="dcterms:W3CDTF">2010-03-08T05:11:57Z</dcterms:created>
  <dcterms:modified xsi:type="dcterms:W3CDTF">2023-04-18T06:20:18Z</dcterms:modified>
  <cp:category/>
  <cp:version/>
  <cp:contentType/>
  <cp:contentStatus/>
</cp:coreProperties>
</file>