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0" windowWidth="12120" windowHeight="9120" activeTab="0"/>
  </bookViews>
  <sheets>
    <sheet name="10-24" sheetId="1" r:id="rId1"/>
  </sheets>
  <definedNames>
    <definedName name="_xlnm.Print_Area" localSheetId="0">'10-24'!$A$1:$F$21</definedName>
  </definedNames>
  <calcPr fullCalcOnLoad="1"/>
</workbook>
</file>

<file path=xl/sharedStrings.xml><?xml version="1.0" encoding="utf-8"?>
<sst xmlns="http://schemas.openxmlformats.org/spreadsheetml/2006/main" count="45" uniqueCount="25">
  <si>
    <t>計</t>
  </si>
  <si>
    <t>1日平均観覧者数</t>
  </si>
  <si>
    <t>区　分　／　種　別</t>
  </si>
  <si>
    <t>（資料）山梨県立文学館調</t>
  </si>
  <si>
    <t>大学生</t>
  </si>
  <si>
    <t>※小・中学生及び高校生の教育課程での観覧者数は、無料観覧者数に含む。</t>
  </si>
  <si>
    <t>※文学館・美術館共通券での入場者数は、個人観覧の入場者数に含む。</t>
  </si>
  <si>
    <t>※クーポンは個人観覧及び団体観覧の入場者数に含む。</t>
  </si>
  <si>
    <t>※定期観覧券及び4館共通観覧券は、個人観覧の入場者数に含む。</t>
  </si>
  <si>
    <t>特　　設　　展</t>
  </si>
  <si>
    <t>-</t>
  </si>
  <si>
    <t>観覧者数（合計）</t>
  </si>
  <si>
    <t>（単位：日、人）</t>
  </si>
  <si>
    <t>個 人 観 覧</t>
  </si>
  <si>
    <t>団 体 観 覧</t>
  </si>
  <si>
    <t>一　 般</t>
  </si>
  <si>
    <t>常　設　展</t>
  </si>
  <si>
    <t>企　画　展</t>
  </si>
  <si>
    <t>有　料　観　覧</t>
  </si>
  <si>
    <t>無　料　観　覧</t>
  </si>
  <si>
    <t>開　館　日　数</t>
  </si>
  <si>
    <t>特設展　
作家の愛用品展</t>
  </si>
  <si>
    <t>特設展
文学の中の富士山</t>
  </si>
  <si>
    <t>24　県立文学館観覧者状況（令和3年度）</t>
  </si>
  <si>
    <r>
      <t xml:space="preserve">ミステリーの系譜
</t>
    </r>
    <r>
      <rPr>
        <sz val="8"/>
        <rFont val="ＭＳ Ｐゴシック"/>
        <family val="3"/>
      </rPr>
      <t>江戸川乱歩　横溝正史　木々高太郎ほか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</si>
</sst>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3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81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distributed" vertical="center" indent="2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distributed" vertical="center" indent="2"/>
      <protection locked="0"/>
    </xf>
    <xf numFmtId="0" fontId="2" fillId="0" borderId="13" xfId="0" applyFont="1" applyFill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7.25" customHeight="1"/>
  <cols>
    <col min="1" max="1" width="13.625" style="2" customWidth="1"/>
    <col min="2" max="2" width="12.50390625" style="2" customWidth="1"/>
    <col min="3" max="6" width="15.75390625" style="2" customWidth="1"/>
    <col min="7" max="16384" width="9.00390625" style="8" customWidth="1"/>
  </cols>
  <sheetData>
    <row r="1" spans="1:6" ht="15" customHeight="1">
      <c r="A1" s="6" t="s">
        <v>23</v>
      </c>
      <c r="B1" s="6"/>
      <c r="C1" s="6"/>
      <c r="D1" s="1"/>
      <c r="E1" s="3"/>
      <c r="F1" s="3" t="s">
        <v>12</v>
      </c>
    </row>
    <row r="2" spans="1:6" ht="15" customHeight="1">
      <c r="A2" s="18" t="s">
        <v>2</v>
      </c>
      <c r="B2" s="19"/>
      <c r="C2" s="18" t="s">
        <v>16</v>
      </c>
      <c r="D2" s="7" t="s">
        <v>17</v>
      </c>
      <c r="E2" s="15" t="s">
        <v>9</v>
      </c>
      <c r="F2" s="16"/>
    </row>
    <row r="3" spans="1:6" ht="15" customHeight="1">
      <c r="A3" s="20"/>
      <c r="B3" s="21"/>
      <c r="C3" s="20"/>
      <c r="D3" s="29" t="s">
        <v>24</v>
      </c>
      <c r="E3" s="27" t="s">
        <v>21</v>
      </c>
      <c r="F3" s="27" t="s">
        <v>22</v>
      </c>
    </row>
    <row r="4" spans="1:6" ht="15" customHeight="1">
      <c r="A4" s="20"/>
      <c r="B4" s="21"/>
      <c r="C4" s="20"/>
      <c r="D4" s="29"/>
      <c r="E4" s="27"/>
      <c r="F4" s="27"/>
    </row>
    <row r="5" spans="1:6" ht="15" customHeight="1">
      <c r="A5" s="20"/>
      <c r="B5" s="21"/>
      <c r="C5" s="22"/>
      <c r="D5" s="30"/>
      <c r="E5" s="27"/>
      <c r="F5" s="27"/>
    </row>
    <row r="6" spans="1:6" ht="15" customHeight="1">
      <c r="A6" s="15" t="s">
        <v>20</v>
      </c>
      <c r="B6" s="16"/>
      <c r="C6" s="9">
        <v>273</v>
      </c>
      <c r="D6" s="10">
        <v>57</v>
      </c>
      <c r="E6" s="11">
        <v>50</v>
      </c>
      <c r="F6" s="12">
        <v>19</v>
      </c>
    </row>
    <row r="7" spans="1:6" ht="15" customHeight="1">
      <c r="A7" s="24" t="s">
        <v>13</v>
      </c>
      <c r="B7" s="4" t="s">
        <v>15</v>
      </c>
      <c r="C7" s="9">
        <v>3747</v>
      </c>
      <c r="D7" s="10">
        <v>671</v>
      </c>
      <c r="E7" s="13" t="s">
        <v>10</v>
      </c>
      <c r="F7" s="13" t="s">
        <v>10</v>
      </c>
    </row>
    <row r="8" spans="1:6" ht="15" customHeight="1">
      <c r="A8" s="25"/>
      <c r="B8" s="4" t="s">
        <v>4</v>
      </c>
      <c r="C8" s="10">
        <v>88</v>
      </c>
      <c r="D8" s="10">
        <v>41</v>
      </c>
      <c r="E8" s="14" t="s">
        <v>10</v>
      </c>
      <c r="F8" s="14" t="s">
        <v>10</v>
      </c>
    </row>
    <row r="9" spans="1:6" ht="15" customHeight="1">
      <c r="A9" s="26"/>
      <c r="B9" s="4" t="s">
        <v>0</v>
      </c>
      <c r="C9" s="10">
        <f>SUM(C7:C8)</f>
        <v>3835</v>
      </c>
      <c r="D9" s="10">
        <f>SUM(D7:D8)</f>
        <v>712</v>
      </c>
      <c r="E9" s="14" t="s">
        <v>10</v>
      </c>
      <c r="F9" s="14" t="s">
        <v>10</v>
      </c>
    </row>
    <row r="10" spans="1:6" ht="15" customHeight="1">
      <c r="A10" s="24" t="s">
        <v>14</v>
      </c>
      <c r="B10" s="4" t="s">
        <v>15</v>
      </c>
      <c r="C10" s="10">
        <v>1120</v>
      </c>
      <c r="D10" s="10">
        <v>986</v>
      </c>
      <c r="E10" s="14" t="s">
        <v>10</v>
      </c>
      <c r="F10" s="14" t="s">
        <v>10</v>
      </c>
    </row>
    <row r="11" spans="1:6" ht="15" customHeight="1">
      <c r="A11" s="25"/>
      <c r="B11" s="4" t="s">
        <v>4</v>
      </c>
      <c r="C11" s="10">
        <v>65</v>
      </c>
      <c r="D11" s="10">
        <v>97</v>
      </c>
      <c r="E11" s="14" t="s">
        <v>10</v>
      </c>
      <c r="F11" s="14" t="s">
        <v>10</v>
      </c>
    </row>
    <row r="12" spans="1:6" ht="15" customHeight="1">
      <c r="A12" s="26"/>
      <c r="B12" s="4" t="s">
        <v>0</v>
      </c>
      <c r="C12" s="10">
        <f>SUM(C10:C11)</f>
        <v>1185</v>
      </c>
      <c r="D12" s="10">
        <f>SUM(D10:D11)</f>
        <v>1083</v>
      </c>
      <c r="E12" s="14" t="s">
        <v>10</v>
      </c>
      <c r="F12" s="14" t="s">
        <v>10</v>
      </c>
    </row>
    <row r="13" spans="1:6" ht="15" customHeight="1">
      <c r="A13" s="17" t="s">
        <v>18</v>
      </c>
      <c r="B13" s="28"/>
      <c r="C13" s="10">
        <f>C9+C12</f>
        <v>5020</v>
      </c>
      <c r="D13" s="10">
        <f>D9+D12</f>
        <v>1795</v>
      </c>
      <c r="E13" s="14" t="s">
        <v>10</v>
      </c>
      <c r="F13" s="14" t="s">
        <v>10</v>
      </c>
    </row>
    <row r="14" spans="1:6" ht="15" customHeight="1">
      <c r="A14" s="15" t="s">
        <v>19</v>
      </c>
      <c r="B14" s="16"/>
      <c r="C14" s="10">
        <v>8484</v>
      </c>
      <c r="D14" s="10">
        <v>3804</v>
      </c>
      <c r="E14" s="14" t="s">
        <v>10</v>
      </c>
      <c r="F14" s="14" t="s">
        <v>10</v>
      </c>
    </row>
    <row r="15" spans="1:6" ht="15" customHeight="1">
      <c r="A15" s="31" t="s">
        <v>11</v>
      </c>
      <c r="B15" s="32"/>
      <c r="C15" s="10">
        <f>SUM(C13:C14)</f>
        <v>13504</v>
      </c>
      <c r="D15" s="10">
        <f>SUM(D13:D14)</f>
        <v>5599</v>
      </c>
      <c r="E15" s="13">
        <v>2709</v>
      </c>
      <c r="F15" s="13">
        <v>1005</v>
      </c>
    </row>
    <row r="16" spans="1:6" ht="15" customHeight="1">
      <c r="A16" s="23" t="s">
        <v>1</v>
      </c>
      <c r="B16" s="23"/>
      <c r="C16" s="10">
        <f>C15/C6</f>
        <v>49.46520146520147</v>
      </c>
      <c r="D16" s="10">
        <f>D15/D6</f>
        <v>98.2280701754386</v>
      </c>
      <c r="E16" s="13" t="s">
        <v>10</v>
      </c>
      <c r="F16" s="13" t="s">
        <v>10</v>
      </c>
    </row>
    <row r="17" spans="1:5" ht="15" customHeight="1">
      <c r="A17" s="1" t="s">
        <v>5</v>
      </c>
      <c r="B17" s="1"/>
      <c r="C17" s="1"/>
      <c r="D17" s="1"/>
      <c r="E17" s="1"/>
    </row>
    <row r="18" spans="1:5" ht="15" customHeight="1">
      <c r="A18" s="1" t="s">
        <v>6</v>
      </c>
      <c r="B18" s="1"/>
      <c r="C18" s="1"/>
      <c r="D18" s="1"/>
      <c r="E18" s="1"/>
    </row>
    <row r="19" spans="1:5" ht="15" customHeight="1">
      <c r="A19" s="1" t="s">
        <v>8</v>
      </c>
      <c r="B19" s="1"/>
      <c r="C19" s="1"/>
      <c r="D19" s="1"/>
      <c r="E19" s="1"/>
    </row>
    <row r="20" spans="1:5" ht="15" customHeight="1">
      <c r="A20" s="1" t="s">
        <v>7</v>
      </c>
      <c r="B20" s="1"/>
      <c r="C20" s="1"/>
      <c r="D20" s="1"/>
      <c r="E20" s="1"/>
    </row>
    <row r="21" spans="1:5" ht="15" customHeight="1">
      <c r="A21" s="2" t="s">
        <v>3</v>
      </c>
      <c r="E21" s="5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 formatCells="0" formatColumns="0" formatRows="0" insertColumns="0" insertRows="0"/>
  <mergeCells count="13">
    <mergeCell ref="D3:D5"/>
    <mergeCell ref="C2:C5"/>
    <mergeCell ref="A2:B5"/>
    <mergeCell ref="A6:B6"/>
    <mergeCell ref="A7:A9"/>
    <mergeCell ref="A14:B14"/>
    <mergeCell ref="A15:B15"/>
    <mergeCell ref="A16:B16"/>
    <mergeCell ref="A10:A12"/>
    <mergeCell ref="F3:F5"/>
    <mergeCell ref="A13:B13"/>
    <mergeCell ref="E2:F2"/>
    <mergeCell ref="E3:E5"/>
  </mergeCells>
  <conditionalFormatting sqref="C15:D15 C9:D9 C12:D12">
    <cfRule type="cellIs" priority="3" dxfId="2" operator="notBetween" stopIfTrue="1">
      <formula>1</formula>
      <formula>99999</formula>
    </cfRule>
  </conditionalFormatting>
  <conditionalFormatting sqref="C16:D16">
    <cfRule type="cellIs" priority="2" dxfId="2" operator="notBetween" stopIfTrue="1">
      <formula>1</formula>
      <formula>10000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60" useFirstPageNumber="1" horizontalDpi="600" verticalDpi="600" orientation="portrait" paperSize="9" r:id="rId1"/>
  <headerFooter scaleWithDoc="0" alignWithMargins="0">
    <oddFooter>&amp;C170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2022-04-26T04:27:36Z</cp:lastPrinted>
  <dcterms:created xsi:type="dcterms:W3CDTF">2000-06-13T00:20:04Z</dcterms:created>
  <dcterms:modified xsi:type="dcterms:W3CDTF">2023-04-18T06:24:47Z</dcterms:modified>
  <cp:category/>
  <cp:version/>
  <cp:contentType/>
  <cp:contentStatus/>
</cp:coreProperties>
</file>