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感染症担当\ふ　負担金・補助金\9 結核健康診断費補助金\R7\１交付申請\申請様式\"/>
    </mc:Choice>
  </mc:AlternateContent>
  <xr:revisionPtr revIDLastSave="0" documentId="13_ncr:1_{99A95A88-D87F-4758-BB1D-0BF18B36C99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第1号様式1" sheetId="1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2" i="1" s="1"/>
  <c r="J9" i="1"/>
  <c r="J12" i="1" s="1"/>
  <c r="I9" i="1"/>
  <c r="I12" i="1" s="1"/>
  <c r="H9" i="1"/>
  <c r="H12" i="1" s="1"/>
  <c r="G9" i="1"/>
  <c r="G12" i="1" s="1"/>
  <c r="E9" i="1"/>
  <c r="D9" i="1"/>
  <c r="C9" i="1"/>
  <c r="F8" i="1"/>
  <c r="F7" i="1"/>
  <c r="F6" i="1"/>
  <c r="F5" i="1"/>
  <c r="F4" i="1"/>
  <c r="F9" i="1" l="1"/>
  <c r="C14" i="1"/>
</calcChain>
</file>

<file path=xl/sharedStrings.xml><?xml version="1.0" encoding="utf-8"?>
<sst xmlns="http://schemas.openxmlformats.org/spreadsheetml/2006/main" count="32" uniqueCount="31">
  <si>
    <t>区　分</t>
    <rPh sb="0" eb="1">
      <t>ク</t>
    </rPh>
    <rPh sb="2" eb="3">
      <t>ブン</t>
    </rPh>
    <phoneticPr fontId="3"/>
  </si>
  <si>
    <t>箇所数
（箇所）</t>
    <rPh sb="0" eb="2">
      <t>カショ</t>
    </rPh>
    <rPh sb="2" eb="3">
      <t>スウ</t>
    </rPh>
    <rPh sb="5" eb="7">
      <t>カショ</t>
    </rPh>
    <phoneticPr fontId="3"/>
  </si>
  <si>
    <t>対象人員
（人）</t>
    <rPh sb="0" eb="2">
      <t>タイショウ</t>
    </rPh>
    <rPh sb="2" eb="4">
      <t>ジンイン</t>
    </rPh>
    <rPh sb="6" eb="7">
      <t>ニン</t>
    </rPh>
    <phoneticPr fontId="3"/>
  </si>
  <si>
    <t>受診人員
（人）</t>
    <rPh sb="0" eb="2">
      <t>ジュシン</t>
    </rPh>
    <rPh sb="2" eb="4">
      <t>ジンイン</t>
    </rPh>
    <rPh sb="6" eb="7">
      <t>ニン</t>
    </rPh>
    <phoneticPr fontId="3"/>
  </si>
  <si>
    <t>受診率
（％）</t>
    <rPh sb="0" eb="3">
      <t>ジュシンリツ</t>
    </rPh>
    <phoneticPr fontId="3"/>
  </si>
  <si>
    <t>間　接　（人）</t>
    <rPh sb="0" eb="1">
      <t>アイダ</t>
    </rPh>
    <rPh sb="2" eb="3">
      <t>セツ</t>
    </rPh>
    <rPh sb="5" eb="6">
      <t>ニン</t>
    </rPh>
    <phoneticPr fontId="3"/>
  </si>
  <si>
    <t>直　接
（人）</t>
    <rPh sb="0" eb="1">
      <t>チョク</t>
    </rPh>
    <rPh sb="2" eb="3">
      <t>セツ</t>
    </rPh>
    <rPh sb="5" eb="6">
      <t>ニン</t>
    </rPh>
    <phoneticPr fontId="3"/>
  </si>
  <si>
    <t>喀　痰
（人）</t>
    <rPh sb="0" eb="1">
      <t>カク</t>
    </rPh>
    <rPh sb="2" eb="3">
      <t>タン</t>
    </rPh>
    <rPh sb="5" eb="6">
      <t>ニン</t>
    </rPh>
    <phoneticPr fontId="3"/>
  </si>
  <si>
    <t>レンズカメラ</t>
    <phoneticPr fontId="3"/>
  </si>
  <si>
    <t>70mmミラー</t>
    <phoneticPr fontId="3"/>
  </si>
  <si>
    <t>100mmミラー</t>
    <phoneticPr fontId="3"/>
  </si>
  <si>
    <t>６５歳以上入所者</t>
    <rPh sb="2" eb="3">
      <t>サイ</t>
    </rPh>
    <rPh sb="3" eb="5">
      <t>イジョウ</t>
    </rPh>
    <rPh sb="5" eb="8">
      <t>ニュウショシャ</t>
    </rPh>
    <phoneticPr fontId="3"/>
  </si>
  <si>
    <t>入　学　時</t>
    <rPh sb="0" eb="1">
      <t>イリ</t>
    </rPh>
    <rPh sb="2" eb="3">
      <t>ガク</t>
    </rPh>
    <rPh sb="4" eb="5">
      <t>ジ</t>
    </rPh>
    <phoneticPr fontId="3"/>
  </si>
  <si>
    <t>専門学校</t>
    <rPh sb="0" eb="2">
      <t>センモン</t>
    </rPh>
    <rPh sb="2" eb="4">
      <t>ガッコウ</t>
    </rPh>
    <phoneticPr fontId="3"/>
  </si>
  <si>
    <t>大　学</t>
    <rPh sb="0" eb="1">
      <t>ダイ</t>
    </rPh>
    <rPh sb="2" eb="3">
      <t>ガク</t>
    </rPh>
    <phoneticPr fontId="3"/>
  </si>
  <si>
    <t>短　大</t>
    <rPh sb="0" eb="1">
      <t>タン</t>
    </rPh>
    <rPh sb="2" eb="3">
      <t>ダイ</t>
    </rPh>
    <phoneticPr fontId="3"/>
  </si>
  <si>
    <t>高　校</t>
    <rPh sb="0" eb="1">
      <t>タカ</t>
    </rPh>
    <rPh sb="2" eb="3">
      <t>コウ</t>
    </rPh>
    <phoneticPr fontId="3"/>
  </si>
  <si>
    <t>計</t>
    <rPh sb="0" eb="1">
      <t>ケイ</t>
    </rPh>
    <phoneticPr fontId="3"/>
  </si>
  <si>
    <t>基　準　単　価　（円）</t>
    <rPh sb="0" eb="1">
      <t>モト</t>
    </rPh>
    <rPh sb="2" eb="3">
      <t>ジュン</t>
    </rPh>
    <rPh sb="4" eb="5">
      <t>タン</t>
    </rPh>
    <rPh sb="6" eb="7">
      <t>アタイ</t>
    </rPh>
    <rPh sb="9" eb="10">
      <t>エン</t>
    </rPh>
    <phoneticPr fontId="3"/>
  </si>
  <si>
    <t>基　準　額　（円）</t>
    <rPh sb="0" eb="1">
      <t>モト</t>
    </rPh>
    <rPh sb="2" eb="3">
      <t>ジュン</t>
    </rPh>
    <rPh sb="4" eb="5">
      <t>ガク</t>
    </rPh>
    <rPh sb="7" eb="8">
      <t>エン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</si>
  <si>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</si>
  <si>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</si>
  <si>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</si>
  <si>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</si>
  <si>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</si>
  <si>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基　準　額　合　計</t>
    <rPh sb="0" eb="1">
      <t>モト</t>
    </rPh>
    <rPh sb="2" eb="3">
      <t>ジュン</t>
    </rPh>
    <rPh sb="4" eb="5">
      <t>ガク</t>
    </rPh>
    <rPh sb="6" eb="7">
      <t>ゴウ</t>
    </rPh>
    <rPh sb="8" eb="9">
      <t>ケイ</t>
    </rPh>
    <phoneticPr fontId="3"/>
  </si>
  <si>
    <t>⑥＝①＋②＋③＋④＋⑤</t>
    <phoneticPr fontId="3"/>
  </si>
  <si>
    <t>対象経費の支出予定額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3"/>
  </si>
  <si>
    <t>⑦</t>
    <phoneticPr fontId="3"/>
  </si>
  <si>
    <t>円</t>
    <rPh sb="0" eb="1">
      <t>エン</t>
    </rPh>
    <phoneticPr fontId="3"/>
  </si>
  <si>
    <t>(令 和 ７年 度)　結　核　健　康　診　断　事　業　実　施　計　画　表</t>
    <rPh sb="1" eb="2">
      <t>レイ</t>
    </rPh>
    <rPh sb="3" eb="4">
      <t>ワ</t>
    </rPh>
    <rPh sb="6" eb="7">
      <t>ネン</t>
    </rPh>
    <rPh sb="8" eb="9">
      <t>ド</t>
    </rPh>
    <rPh sb="11" eb="12">
      <t>ムスブ</t>
    </rPh>
    <rPh sb="13" eb="14">
      <t>カク</t>
    </rPh>
    <rPh sb="15" eb="16">
      <t>ケン</t>
    </rPh>
    <rPh sb="17" eb="18">
      <t>ヤスシ</t>
    </rPh>
    <rPh sb="19" eb="20">
      <t>ミ</t>
    </rPh>
    <rPh sb="21" eb="22">
      <t>ダン</t>
    </rPh>
    <rPh sb="23" eb="24">
      <t>コト</t>
    </rPh>
    <rPh sb="25" eb="26">
      <t>ギョウ</t>
    </rPh>
    <rPh sb="27" eb="28">
      <t>ジツ</t>
    </rPh>
    <rPh sb="29" eb="30">
      <t>シ</t>
    </rPh>
    <rPh sb="31" eb="32">
      <t>ケイ</t>
    </rPh>
    <rPh sb="33" eb="34">
      <t>ガ</t>
    </rPh>
    <rPh sb="35" eb="36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</si>
</sst>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38" fontId="2" fillId="0" borderId="2" xfId="1" applyFont="1" applyFill="1" applyBorder="1" applyProtection="1">
      <alignment vertical="center"/>
      <protection locked="0"/>
    </xf>
    <xf numFmtId="38" fontId="2" fillId="0" borderId="2" xfId="1" applyFont="1" applyFill="1" applyBorder="1" applyAlignment="1" applyProtection="1">
      <alignment vertical="center" wrapText="1"/>
      <protection locked="0"/>
    </xf>
    <xf numFmtId="176" fontId="2" fillId="0" borderId="2" xfId="1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2" xfId="1" applyNumberFormat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8" xfId="1" applyFont="1" applyFill="1" applyBorder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left" vertical="center"/>
    </xf>
    <xf numFmtId="38" fontId="2" fillId="0" borderId="10" xfId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8" fontId="2" fillId="0" borderId="5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7" xfId="1" applyFont="1" applyFill="1" applyBorder="1" applyAlignment="1" applyProtection="1">
      <alignment vertical="center"/>
      <protection locked="0"/>
    </xf>
    <xf numFmtId="38" fontId="2" fillId="0" borderId="1" xfId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A2" sqref="A2:B3"/>
    </sheetView>
  </sheetViews>
  <sheetFormatPr defaultRowHeight="41.25" customHeight="1" x14ac:dyDescent="0.15"/>
  <cols>
    <col min="1" max="1" width="5.5" style="1" customWidth="1"/>
    <col min="2" max="2" width="13.375" style="1" customWidth="1"/>
    <col min="3" max="11" width="11.625" style="1" customWidth="1"/>
    <col min="12" max="16384" width="9" style="1"/>
  </cols>
  <sheetData>
    <row r="1" spans="1:11" ht="41.25" customHeight="1" x14ac:dyDescent="0.1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1.25" customHeight="1" x14ac:dyDescent="0.15">
      <c r="A2" s="18" t="s">
        <v>0</v>
      </c>
      <c r="B2" s="18"/>
      <c r="C2" s="19" t="s">
        <v>1</v>
      </c>
      <c r="D2" s="19" t="s">
        <v>2</v>
      </c>
      <c r="E2" s="19" t="s">
        <v>3</v>
      </c>
      <c r="F2" s="19" t="s">
        <v>4</v>
      </c>
      <c r="G2" s="18" t="s">
        <v>5</v>
      </c>
      <c r="H2" s="18"/>
      <c r="I2" s="18"/>
      <c r="J2" s="19" t="s">
        <v>6</v>
      </c>
      <c r="K2" s="19" t="s">
        <v>7</v>
      </c>
    </row>
    <row r="3" spans="1:11" ht="41.25" customHeight="1" x14ac:dyDescent="0.15">
      <c r="A3" s="18"/>
      <c r="B3" s="18"/>
      <c r="C3" s="19"/>
      <c r="D3" s="19"/>
      <c r="E3" s="19"/>
      <c r="F3" s="19"/>
      <c r="G3" s="2" t="s">
        <v>8</v>
      </c>
      <c r="H3" s="2" t="s">
        <v>9</v>
      </c>
      <c r="I3" s="2" t="s">
        <v>10</v>
      </c>
      <c r="J3" s="19"/>
      <c r="K3" s="19"/>
    </row>
    <row r="4" spans="1:11" ht="41.25" customHeight="1" x14ac:dyDescent="0.15">
      <c r="A4" s="18" t="s">
        <v>11</v>
      </c>
      <c r="B4" s="18"/>
      <c r="C4" s="3"/>
      <c r="D4" s="4"/>
      <c r="E4" s="4"/>
      <c r="F4" s="5" t="str">
        <f>IFERROR(ROUND(E4/D4*100,1),"")</f>
        <v/>
      </c>
      <c r="G4" s="3"/>
      <c r="H4" s="4"/>
      <c r="I4" s="4"/>
      <c r="J4" s="3"/>
      <c r="K4" s="3"/>
    </row>
    <row r="5" spans="1:11" ht="41.25" customHeight="1" x14ac:dyDescent="0.15">
      <c r="A5" s="28" t="s">
        <v>12</v>
      </c>
      <c r="B5" s="6" t="s">
        <v>13</v>
      </c>
      <c r="C5" s="3"/>
      <c r="D5" s="3"/>
      <c r="E5" s="3"/>
      <c r="F5" s="5" t="str">
        <f t="shared" ref="F5:F8" si="0">IFERROR(ROUND(E5/D5*100,1),"")</f>
        <v/>
      </c>
      <c r="G5" s="3"/>
      <c r="H5" s="3"/>
      <c r="I5" s="3"/>
      <c r="J5" s="3"/>
      <c r="K5" s="3"/>
    </row>
    <row r="6" spans="1:11" ht="41.25" customHeight="1" x14ac:dyDescent="0.15">
      <c r="A6" s="29"/>
      <c r="B6" s="6" t="s">
        <v>14</v>
      </c>
      <c r="C6" s="3"/>
      <c r="D6" s="3"/>
      <c r="E6" s="3"/>
      <c r="F6" s="5" t="str">
        <f t="shared" si="0"/>
        <v/>
      </c>
      <c r="G6" s="3"/>
      <c r="H6" s="3"/>
      <c r="I6" s="3"/>
      <c r="J6" s="3"/>
      <c r="K6" s="3"/>
    </row>
    <row r="7" spans="1:11" ht="41.25" customHeight="1" x14ac:dyDescent="0.15">
      <c r="A7" s="29"/>
      <c r="B7" s="6" t="s">
        <v>15</v>
      </c>
      <c r="C7" s="3"/>
      <c r="D7" s="3"/>
      <c r="E7" s="3"/>
      <c r="F7" s="5" t="str">
        <f t="shared" si="0"/>
        <v/>
      </c>
      <c r="G7" s="3"/>
      <c r="H7" s="3"/>
      <c r="I7" s="3"/>
      <c r="J7" s="3"/>
      <c r="K7" s="3"/>
    </row>
    <row r="8" spans="1:11" ht="41.25" customHeight="1" x14ac:dyDescent="0.15">
      <c r="A8" s="29"/>
      <c r="B8" s="7" t="s">
        <v>16</v>
      </c>
      <c r="C8" s="3"/>
      <c r="D8" s="3"/>
      <c r="E8" s="3"/>
      <c r="F8" s="5" t="str">
        <f t="shared" si="0"/>
        <v/>
      </c>
      <c r="G8" s="3"/>
      <c r="H8" s="3"/>
      <c r="I8" s="3"/>
      <c r="J8" s="3"/>
      <c r="K8" s="3"/>
    </row>
    <row r="9" spans="1:11" ht="41.25" customHeight="1" x14ac:dyDescent="0.15">
      <c r="A9" s="18" t="s">
        <v>17</v>
      </c>
      <c r="B9" s="18"/>
      <c r="C9" s="8" t="str">
        <f>IF(SUM(C4:C8)=0,"",SUM(C4:C8))</f>
        <v/>
      </c>
      <c r="D9" s="8" t="str">
        <f t="shared" ref="D9:E9" si="1">IF(SUM(D4:D8)=0,"",SUM(D4:D8))</f>
        <v/>
      </c>
      <c r="E9" s="8" t="str">
        <f t="shared" si="1"/>
        <v/>
      </c>
      <c r="F9" s="5" t="str">
        <f>IFERROR(ROUND(E9/D9*100,1),"")</f>
        <v/>
      </c>
      <c r="G9" s="9" t="str">
        <f>IF(SUM(G4:G8)=0,"",SUM(G4:G8))</f>
        <v/>
      </c>
      <c r="H9" s="9" t="str">
        <f t="shared" ref="H9:K9" si="2">IF(SUM(H4:H8)=0,"",SUM(H4:H8))</f>
        <v/>
      </c>
      <c r="I9" s="9" t="str">
        <f t="shared" si="2"/>
        <v/>
      </c>
      <c r="J9" s="9" t="str">
        <f t="shared" si="2"/>
        <v/>
      </c>
      <c r="K9" s="9" t="str">
        <f t="shared" si="2"/>
        <v/>
      </c>
    </row>
    <row r="10" spans="1:11" ht="41.25" customHeight="1" x14ac:dyDescent="0.15">
      <c r="A10" s="18" t="s">
        <v>18</v>
      </c>
      <c r="B10" s="18"/>
      <c r="C10" s="9"/>
      <c r="D10" s="9"/>
      <c r="E10" s="9"/>
      <c r="F10" s="9"/>
      <c r="G10" s="9">
        <v>454</v>
      </c>
      <c r="H10" s="9">
        <v>478</v>
      </c>
      <c r="I10" s="9">
        <v>506</v>
      </c>
      <c r="J10" s="9">
        <v>1767</v>
      </c>
      <c r="K10" s="9">
        <v>5170</v>
      </c>
    </row>
    <row r="11" spans="1:11" ht="15" customHeight="1" x14ac:dyDescent="0.15">
      <c r="A11" s="30" t="s">
        <v>19</v>
      </c>
      <c r="B11" s="31"/>
      <c r="C11" s="10"/>
      <c r="D11" s="10"/>
      <c r="E11" s="10"/>
      <c r="F11" s="10"/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</row>
    <row r="12" spans="1:11" ht="34.5" customHeight="1" x14ac:dyDescent="0.15">
      <c r="A12" s="32"/>
      <c r="B12" s="33"/>
      <c r="C12" s="11"/>
      <c r="D12" s="11"/>
      <c r="E12" s="11"/>
      <c r="F12" s="11"/>
      <c r="G12" s="11" t="str">
        <f>IFERROR(G9*G10,"")</f>
        <v/>
      </c>
      <c r="H12" s="11" t="str">
        <f t="shared" ref="H12:K12" si="3">IFERROR(H9*H10,"")</f>
        <v/>
      </c>
      <c r="I12" s="11" t="str">
        <f t="shared" si="3"/>
        <v/>
      </c>
      <c r="J12" s="11" t="str">
        <f t="shared" si="3"/>
        <v/>
      </c>
      <c r="K12" s="11" t="str">
        <f t="shared" si="3"/>
        <v/>
      </c>
    </row>
    <row r="13" spans="1:11" ht="15" customHeight="1" x14ac:dyDescent="0.15">
      <c r="A13" s="30" t="s">
        <v>25</v>
      </c>
      <c r="B13" s="34"/>
      <c r="C13" s="12" t="s">
        <v>26</v>
      </c>
      <c r="D13" s="13"/>
      <c r="E13" s="13"/>
      <c r="F13" s="14"/>
      <c r="G13" s="20" t="s">
        <v>27</v>
      </c>
      <c r="H13" s="21"/>
      <c r="I13" s="15" t="s">
        <v>28</v>
      </c>
      <c r="J13" s="13"/>
      <c r="K13" s="14"/>
    </row>
    <row r="14" spans="1:11" ht="34.5" customHeight="1" x14ac:dyDescent="0.15">
      <c r="A14" s="32"/>
      <c r="B14" s="35"/>
      <c r="C14" s="24" t="str">
        <f>IF(SUM(G12:K12)=0,"",SUM(G12:K12))</f>
        <v/>
      </c>
      <c r="D14" s="25"/>
      <c r="E14" s="25"/>
      <c r="F14" s="16" t="s">
        <v>29</v>
      </c>
      <c r="G14" s="22"/>
      <c r="H14" s="23"/>
      <c r="I14" s="26"/>
      <c r="J14" s="27"/>
      <c r="K14" s="16" t="s">
        <v>29</v>
      </c>
    </row>
  </sheetData>
  <sheetProtection sheet="1" objects="1" scenarios="1"/>
  <mergeCells count="18">
    <mergeCell ref="G13:H14"/>
    <mergeCell ref="C14:E14"/>
    <mergeCell ref="I14:J14"/>
    <mergeCell ref="A4:B4"/>
    <mergeCell ref="A5:A8"/>
    <mergeCell ref="A9:B9"/>
    <mergeCell ref="A10:B10"/>
    <mergeCell ref="A11:B12"/>
    <mergeCell ref="A13:B14"/>
    <mergeCell ref="A1:K1"/>
    <mergeCell ref="A2:B3"/>
    <mergeCell ref="C2:C3"/>
    <mergeCell ref="D2:D3"/>
    <mergeCell ref="E2:E3"/>
    <mergeCell ref="F2:F3"/>
    <mergeCell ref="G2:I2"/>
    <mergeCell ref="J2:J3"/>
    <mergeCell ref="K2:K3"/>
  </mergeCells>
  <phoneticPr fontId="3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&amp;L&amp;"ＭＳ Ｐ明朝,標準"&amp;12（第１号様式１）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第1号様式1</vt:lpstr>
    </vt:vector>
  </TitlesOfParts>
  <Company>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PJ090</dc:creator>
  <cp:lastModifiedBy>YJ930</cp:lastModifiedBy>
  <cp:lastPrinted>2024-10-17T06:26:17Z</cp:lastPrinted>
  <dcterms:created xsi:type="dcterms:W3CDTF">2019-11-15T02:28:32Z</dcterms:created>
  <dcterms:modified xsi:type="dcterms:W3CDTF">2025-11-25T06:02:03Z</dcterms:modified>
</cp:coreProperties>
</file>