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1年度データ移行フォルダ\suzuki\R4工事\社会福祉会館解体工事\工事発注\設計書\"/>
    </mc:Choice>
  </mc:AlternateContent>
  <bookViews>
    <workbookView xWindow="945" yWindow="120" windowWidth="19320" windowHeight="11535"/>
  </bookViews>
  <sheets>
    <sheet name="表" sheetId="4" r:id="rId1"/>
    <sheet name="総合" sheetId="136" r:id="rId2"/>
    <sheet name="Ⅰ" sheetId="147" r:id="rId3"/>
    <sheet name="a" sheetId="142" r:id="rId4"/>
    <sheet name="b" sheetId="149" r:id="rId5"/>
    <sheet name="c" sheetId="150" r:id="rId6"/>
    <sheet name="d" sheetId="151" r:id="rId7"/>
    <sheet name="e" sheetId="152" r:id="rId8"/>
    <sheet name="f" sheetId="153" r:id="rId9"/>
    <sheet name="Ⅱ" sheetId="139" r:id="rId10"/>
    <sheet name="Ⅲ" sheetId="154" r:id="rId11"/>
  </sheets>
  <definedNames>
    <definedName name="_xlnm.Print_Area" localSheetId="2">Ⅰ!$A$1:$L$35</definedName>
    <definedName name="_xlnm.Print_Area" localSheetId="9">Ⅱ!$A$1:$L$35</definedName>
    <definedName name="_xlnm.Print_Area" localSheetId="10">Ⅲ!$A$1:$L$35</definedName>
    <definedName name="_xlnm.Print_Area" localSheetId="3">a!$A$1:$L$35</definedName>
    <definedName name="_xlnm.Print_Area" localSheetId="4">b!$A$1:$L$71</definedName>
    <definedName name="_xlnm.Print_Area" localSheetId="5">'c'!$A$1:$L$35</definedName>
    <definedName name="_xlnm.Print_Area" localSheetId="6">d!$A$1:$L$35</definedName>
    <definedName name="_xlnm.Print_Area" localSheetId="7">e!$A$1:$L$35</definedName>
    <definedName name="_xlnm.Print_Area" localSheetId="8">f!$A$1:$L$35</definedName>
    <definedName name="_xlnm.Print_Area" localSheetId="1">総合!$A$1:$L$35</definedName>
    <definedName name="_xlnm.Print_Area" localSheetId="0">表!$A$1:$H$34</definedName>
    <definedName name="_xlnm.Print_Titles" localSheetId="2">Ⅰ!$1:$1</definedName>
    <definedName name="_xlnm.Print_Titles" localSheetId="9">Ⅱ!$1:$1</definedName>
    <definedName name="_xlnm.Print_Titles" localSheetId="10">Ⅲ!$1:$1</definedName>
    <definedName name="_xlnm.Print_Titles" localSheetId="3">a!$1:$1</definedName>
    <definedName name="_xlnm.Print_Titles" localSheetId="4">b!$1:$1</definedName>
    <definedName name="_xlnm.Print_Titles" localSheetId="5">'c'!$1:$1</definedName>
    <definedName name="_xlnm.Print_Titles" localSheetId="6">d!$1:$1</definedName>
    <definedName name="_xlnm.Print_Titles" localSheetId="7">e!$1:$1</definedName>
    <definedName name="_xlnm.Print_Titles" localSheetId="8">f!$1:$1</definedName>
    <definedName name="_xlnm.Print_Titles" localSheetId="1">総合!$1:$1</definedName>
  </definedNames>
  <calcPr calcId="162913" fullPrecision="0"/>
</workbook>
</file>

<file path=xl/calcChain.xml><?xml version="1.0" encoding="utf-8"?>
<calcChain xmlns="http://schemas.openxmlformats.org/spreadsheetml/2006/main">
  <c r="B3" i="154" l="1"/>
  <c r="A3" i="154"/>
  <c r="B3" i="139"/>
  <c r="A3" i="139"/>
  <c r="B3" i="153"/>
  <c r="B3" i="152"/>
  <c r="B3" i="151"/>
  <c r="B3" i="150"/>
  <c r="B3" i="149"/>
  <c r="B3" i="142"/>
  <c r="A3" i="142"/>
  <c r="B3" i="147"/>
  <c r="A3" i="147"/>
  <c r="A2" i="136"/>
</calcChain>
</file>

<file path=xl/sharedStrings.xml><?xml version="1.0" encoding="utf-8"?>
<sst xmlns="http://schemas.openxmlformats.org/spreadsheetml/2006/main" count="357" uniqueCount="180">
  <si>
    <t>番号</t>
  </si>
  <si>
    <t>名　　　　称</t>
  </si>
  <si>
    <t>数　量</t>
  </si>
  <si>
    <t>単位</t>
  </si>
  <si>
    <t>単　　　価</t>
  </si>
  <si>
    <t>金　　　額</t>
  </si>
  <si>
    <t>本　数　量　は　参　考　と　す　る</t>
  </si>
  <si>
    <t>　　</t>
  </si>
  <si>
    <t>設計総額</t>
  </si>
  <si>
    <t>消費税等相当額</t>
    <rPh sb="3" eb="4">
      <t>トウ</t>
    </rPh>
    <phoneticPr fontId="6"/>
  </si>
  <si>
    <t>工事設計書</t>
    <rPh sb="0" eb="2">
      <t>コウジ</t>
    </rPh>
    <rPh sb="2" eb="4">
      <t>セッケイ</t>
    </rPh>
    <rPh sb="4" eb="5">
      <t>ショ</t>
    </rPh>
    <phoneticPr fontId="6"/>
  </si>
  <si>
    <t>工事件名</t>
    <rPh sb="0" eb="2">
      <t>コウジ</t>
    </rPh>
    <rPh sb="2" eb="4">
      <t>ケンメイ</t>
    </rPh>
    <phoneticPr fontId="6"/>
  </si>
  <si>
    <t>設計者</t>
    <phoneticPr fontId="6"/>
  </si>
  <si>
    <t>係長</t>
    <phoneticPr fontId="6"/>
  </si>
  <si>
    <t>課長</t>
    <phoneticPr fontId="6"/>
  </si>
  <si>
    <t>式</t>
    <rPh sb="0" eb="1">
      <t>シキ</t>
    </rPh>
    <phoneticPr fontId="5"/>
  </si>
  <si>
    <t>工事価格</t>
    <rPh sb="0" eb="2">
      <t>コウジ</t>
    </rPh>
    <rPh sb="2" eb="4">
      <t>カカク</t>
    </rPh>
    <phoneticPr fontId="5"/>
  </si>
  <si>
    <t>設計総額</t>
    <rPh sb="0" eb="2">
      <t>セッケイ</t>
    </rPh>
    <rPh sb="2" eb="4">
      <t>ソウガク</t>
    </rPh>
    <phoneticPr fontId="5"/>
  </si>
  <si>
    <t>式</t>
    <rPh sb="0" eb="1">
      <t>シキ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</si>
  <si>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5"/>
  </si>
  <si>
    <t>現場管理費</t>
    <rPh sb="0" eb="2">
      <t>ゲンバ</t>
    </rPh>
    <rPh sb="2" eb="5">
      <t>カンリヒ</t>
    </rPh>
    <phoneticPr fontId="5"/>
  </si>
  <si>
    <t>一般管理費等</t>
    <rPh sb="0" eb="2">
      <t>イッパン</t>
    </rPh>
    <rPh sb="2" eb="5">
      <t>カンリヒ</t>
    </rPh>
    <rPh sb="5" eb="6">
      <t>トウ</t>
    </rPh>
    <phoneticPr fontId="5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</si>
  <si>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5"/>
  </si>
  <si>
    <t>計</t>
    <rPh sb="0" eb="1">
      <t>ケイ</t>
    </rPh>
    <phoneticPr fontId="5"/>
  </si>
  <si>
    <t>直接工事費</t>
    <rPh sb="0" eb="1">
      <t>チョク</t>
    </rPh>
    <rPh sb="1" eb="2">
      <t>セツ</t>
    </rPh>
    <rPh sb="2" eb="3">
      <t>コウ</t>
    </rPh>
    <rPh sb="3" eb="4">
      <t>コト</t>
    </rPh>
    <rPh sb="4" eb="5">
      <t>ヒ</t>
    </rPh>
    <phoneticPr fontId="5"/>
  </si>
  <si>
    <t>共通費</t>
    <rPh sb="0" eb="1">
      <t>トモ</t>
    </rPh>
    <rPh sb="1" eb="2">
      <t>ツウ</t>
    </rPh>
    <rPh sb="2" eb="3">
      <t>ヒ</t>
    </rPh>
    <phoneticPr fontId="5"/>
  </si>
  <si>
    <t>工事価格</t>
    <rPh sb="0" eb="2">
      <t>コウジ</t>
    </rPh>
    <rPh sb="2" eb="4">
      <t>カカク</t>
    </rPh>
    <phoneticPr fontId="6"/>
  </si>
  <si>
    <t>施工場所</t>
    <rPh sb="0" eb="2">
      <t>セコウ</t>
    </rPh>
    <rPh sb="2" eb="4">
      <t>バショ</t>
    </rPh>
    <phoneticPr fontId="6"/>
  </si>
  <si>
    <t>Ⅱ</t>
    <phoneticPr fontId="5"/>
  </si>
  <si>
    <t>Ⅰ</t>
    <phoneticPr fontId="5"/>
  </si>
  <si>
    <t>式</t>
    <rPh sb="0" eb="1">
      <t>シキ</t>
    </rPh>
    <phoneticPr fontId="5"/>
  </si>
  <si>
    <t>合計</t>
    <rPh sb="0" eb="1">
      <t>ゴウ</t>
    </rPh>
    <rPh sb="1" eb="2">
      <t>ケイ</t>
    </rPh>
    <phoneticPr fontId="5"/>
  </si>
  <si>
    <t>㎡</t>
    <phoneticPr fontId="5"/>
  </si>
  <si>
    <t>直接仮設工事</t>
    <rPh sb="0" eb="2">
      <t>チョクセツ</t>
    </rPh>
    <rPh sb="2" eb="4">
      <t>カセツ</t>
    </rPh>
    <rPh sb="4" eb="6">
      <t>コウジ</t>
    </rPh>
    <phoneticPr fontId="5"/>
  </si>
  <si>
    <t>設　計　概　要</t>
    <rPh sb="0" eb="1">
      <t>セツ</t>
    </rPh>
    <rPh sb="2" eb="3">
      <t>ケイ</t>
    </rPh>
    <phoneticPr fontId="6"/>
  </si>
  <si>
    <t>形　状　寸　法</t>
    <rPh sb="0" eb="1">
      <t>カタ</t>
    </rPh>
    <rPh sb="2" eb="3">
      <t>ジョウ</t>
    </rPh>
    <rPh sb="4" eb="5">
      <t>スン</t>
    </rPh>
    <rPh sb="6" eb="7">
      <t>ホウ</t>
    </rPh>
    <phoneticPr fontId="5"/>
  </si>
  <si>
    <t>適用</t>
    <rPh sb="0" eb="2">
      <t>テキヨウ</t>
    </rPh>
    <phoneticPr fontId="5"/>
  </si>
  <si>
    <t>まちづくり部 まち整備室 建築営繕課</t>
  </si>
  <si>
    <t>設　計　書　作　成　年　月</t>
    <rPh sb="10" eb="11">
      <t>ネン</t>
    </rPh>
    <rPh sb="12" eb="13">
      <t>ガツ</t>
    </rPh>
    <phoneticPr fontId="6"/>
  </si>
  <si>
    <t>金額</t>
    <phoneticPr fontId="5"/>
  </si>
  <si>
    <t>単価</t>
    <phoneticPr fontId="5"/>
  </si>
  <si>
    <t>数量</t>
    <phoneticPr fontId="5"/>
  </si>
  <si>
    <t>形状寸法</t>
    <rPh sb="0" eb="1">
      <t>カタ</t>
    </rPh>
    <rPh sb="1" eb="2">
      <t>ジョウ</t>
    </rPh>
    <rPh sb="2" eb="3">
      <t>スン</t>
    </rPh>
    <rPh sb="3" eb="4">
      <t>ホウ</t>
    </rPh>
    <phoneticPr fontId="5"/>
  </si>
  <si>
    <t>名称</t>
    <phoneticPr fontId="5"/>
  </si>
  <si>
    <t>旧山梨県社会福祉会館解体工事</t>
    <rPh sb="0" eb="1">
      <t>キュウ</t>
    </rPh>
    <rPh sb="1" eb="4">
      <t>ヤマナシケン</t>
    </rPh>
    <rPh sb="4" eb="6">
      <t>シャカイ</t>
    </rPh>
    <rPh sb="6" eb="8">
      <t>フクシ</t>
    </rPh>
    <rPh sb="8" eb="10">
      <t>カイカン</t>
    </rPh>
    <rPh sb="10" eb="12">
      <t>カイタイ</t>
    </rPh>
    <rPh sb="12" eb="14">
      <t>コウジ</t>
    </rPh>
    <phoneticPr fontId="6"/>
  </si>
  <si>
    <t>甲府市丸の内一丁目地内</t>
    <rPh sb="0" eb="3">
      <t>コウフシ</t>
    </rPh>
    <rPh sb="3" eb="4">
      <t>マル</t>
    </rPh>
    <rPh sb="5" eb="6">
      <t>ウチ</t>
    </rPh>
    <rPh sb="6" eb="9">
      <t>イチチョウメ</t>
    </rPh>
    <rPh sb="9" eb="10">
      <t>チ</t>
    </rPh>
    <rPh sb="10" eb="11">
      <t>ナイ</t>
    </rPh>
    <phoneticPr fontId="6"/>
  </si>
  <si>
    <t>社会福祉会館</t>
    <rPh sb="0" eb="2">
      <t>シャカイ</t>
    </rPh>
    <rPh sb="2" eb="4">
      <t>フクシ</t>
    </rPh>
    <rPh sb="4" eb="6">
      <t>カイカン</t>
    </rPh>
    <phoneticPr fontId="6"/>
  </si>
  <si>
    <t>埋め戻し工事</t>
    <rPh sb="0" eb="1">
      <t>ウ</t>
    </rPh>
    <rPh sb="2" eb="3">
      <t>モド</t>
    </rPh>
    <rPh sb="4" eb="6">
      <t>コウジ</t>
    </rPh>
    <phoneticPr fontId="5"/>
  </si>
  <si>
    <t>解体工事</t>
    <rPh sb="0" eb="2">
      <t>カイタイ</t>
    </rPh>
    <rPh sb="2" eb="4">
      <t>コウジ</t>
    </rPh>
    <phoneticPr fontId="5"/>
  </si>
  <si>
    <t>a</t>
    <phoneticPr fontId="5"/>
  </si>
  <si>
    <t>b</t>
    <phoneticPr fontId="5"/>
  </si>
  <si>
    <t>c</t>
    <phoneticPr fontId="5"/>
  </si>
  <si>
    <t>d</t>
    <phoneticPr fontId="5"/>
  </si>
  <si>
    <t>e</t>
    <phoneticPr fontId="5"/>
  </si>
  <si>
    <t>f</t>
    <phoneticPr fontId="5"/>
  </si>
  <si>
    <t>解体撤去工事</t>
    <rPh sb="0" eb="2">
      <t>カイタイ</t>
    </rPh>
    <rPh sb="2" eb="4">
      <t>テッキョ</t>
    </rPh>
    <rPh sb="4" eb="6">
      <t>コウジ</t>
    </rPh>
    <phoneticPr fontId="5"/>
  </si>
  <si>
    <t>その他解体撤去工事</t>
    <rPh sb="2" eb="3">
      <t>タ</t>
    </rPh>
    <rPh sb="3" eb="5">
      <t>カイタイ</t>
    </rPh>
    <rPh sb="5" eb="7">
      <t>テッキョ</t>
    </rPh>
    <rPh sb="7" eb="9">
      <t>コウジ</t>
    </rPh>
    <phoneticPr fontId="5"/>
  </si>
  <si>
    <t>山留工事</t>
    <rPh sb="0" eb="2">
      <t>ヤマドメ</t>
    </rPh>
    <rPh sb="2" eb="4">
      <t>コウジ</t>
    </rPh>
    <phoneticPr fontId="5"/>
  </si>
  <si>
    <t>産業廃棄物収集運搬費</t>
    <rPh sb="0" eb="2">
      <t>サンギョウ</t>
    </rPh>
    <rPh sb="2" eb="5">
      <t>ハイキブツ</t>
    </rPh>
    <rPh sb="5" eb="7">
      <t>シュウシュウ</t>
    </rPh>
    <rPh sb="7" eb="9">
      <t>ウンパン</t>
    </rPh>
    <rPh sb="9" eb="10">
      <t>ヒ</t>
    </rPh>
    <phoneticPr fontId="5"/>
  </si>
  <si>
    <t>産業廃棄物処分費</t>
    <rPh sb="0" eb="2">
      <t>サンギョウ</t>
    </rPh>
    <rPh sb="2" eb="5">
      <t>ハイキブツ</t>
    </rPh>
    <rPh sb="5" eb="7">
      <t>ショブン</t>
    </rPh>
    <rPh sb="7" eb="8">
      <t>ヒ</t>
    </rPh>
    <phoneticPr fontId="5"/>
  </si>
  <si>
    <t>枠組本足場</t>
    <rPh sb="0" eb="2">
      <t>ワクグミ</t>
    </rPh>
    <rPh sb="2" eb="3">
      <t>ホン</t>
    </rPh>
    <rPh sb="3" eb="5">
      <t>アシバ</t>
    </rPh>
    <phoneticPr fontId="5"/>
  </si>
  <si>
    <t>H=22ｍ　900枠</t>
    <rPh sb="9" eb="10">
      <t>ワク</t>
    </rPh>
    <phoneticPr fontId="5"/>
  </si>
  <si>
    <t>単管ブラケット足場</t>
    <rPh sb="0" eb="2">
      <t>タンカン</t>
    </rPh>
    <rPh sb="7" eb="9">
      <t>アシバ</t>
    </rPh>
    <phoneticPr fontId="5"/>
  </si>
  <si>
    <t>防音パネル</t>
    <rPh sb="0" eb="2">
      <t>ボウオン</t>
    </rPh>
    <phoneticPr fontId="5"/>
  </si>
  <si>
    <t>防音シート</t>
    <rPh sb="0" eb="2">
      <t>ボウオン</t>
    </rPh>
    <phoneticPr fontId="5"/>
  </si>
  <si>
    <t>H=6ｍ　600枠</t>
    <rPh sb="8" eb="9">
      <t>ワク</t>
    </rPh>
    <phoneticPr fontId="5"/>
  </si>
  <si>
    <t>養生シート</t>
    <rPh sb="0" eb="2">
      <t>ヨウジョウ</t>
    </rPh>
    <phoneticPr fontId="5"/>
  </si>
  <si>
    <t>強力サポート</t>
    <rPh sb="0" eb="2">
      <t>キョウリョク</t>
    </rPh>
    <phoneticPr fontId="5"/>
  </si>
  <si>
    <t>布2段　地下1F</t>
    <rPh sb="0" eb="1">
      <t>ヌノ</t>
    </rPh>
    <rPh sb="2" eb="3">
      <t>ダン</t>
    </rPh>
    <rPh sb="4" eb="6">
      <t>チカ</t>
    </rPh>
    <phoneticPr fontId="5"/>
  </si>
  <si>
    <t>布2段　1F</t>
    <rPh sb="0" eb="1">
      <t>ヌノ</t>
    </rPh>
    <rPh sb="2" eb="3">
      <t>ダン</t>
    </rPh>
    <phoneticPr fontId="5"/>
  </si>
  <si>
    <t>布2段　2F</t>
    <rPh sb="0" eb="1">
      <t>ヌノ</t>
    </rPh>
    <rPh sb="2" eb="3">
      <t>ダン</t>
    </rPh>
    <phoneticPr fontId="5"/>
  </si>
  <si>
    <t>布2段　3F</t>
    <rPh sb="0" eb="1">
      <t>ヌノ</t>
    </rPh>
    <rPh sb="2" eb="3">
      <t>ダン</t>
    </rPh>
    <phoneticPr fontId="5"/>
  </si>
  <si>
    <t>布2段　4F</t>
    <rPh sb="0" eb="1">
      <t>ヌノ</t>
    </rPh>
    <rPh sb="2" eb="3">
      <t>ダン</t>
    </rPh>
    <phoneticPr fontId="5"/>
  </si>
  <si>
    <t>布2段　5F</t>
    <rPh sb="0" eb="1">
      <t>ヌノ</t>
    </rPh>
    <rPh sb="2" eb="3">
      <t>ダン</t>
    </rPh>
    <phoneticPr fontId="5"/>
  </si>
  <si>
    <t>同上楊重費</t>
    <rPh sb="0" eb="2">
      <t>ドウジョウ</t>
    </rPh>
    <rPh sb="2" eb="4">
      <t>ヨウジュウ</t>
    </rPh>
    <rPh sb="4" eb="5">
      <t>ヒ</t>
    </rPh>
    <phoneticPr fontId="5"/>
  </si>
  <si>
    <t>25ｔ</t>
    <phoneticPr fontId="5"/>
  </si>
  <si>
    <t>日</t>
    <rPh sb="0" eb="1">
      <t>ニチ</t>
    </rPh>
    <phoneticPr fontId="5"/>
  </si>
  <si>
    <t>強力サポート構造計算</t>
    <rPh sb="0" eb="2">
      <t>キョウリョク</t>
    </rPh>
    <rPh sb="6" eb="8">
      <t>コウゾウ</t>
    </rPh>
    <rPh sb="8" eb="10">
      <t>ケイサン</t>
    </rPh>
    <phoneticPr fontId="5"/>
  </si>
  <si>
    <t>小計</t>
    <rPh sb="0" eb="2">
      <t>ショウケイ</t>
    </rPh>
    <phoneticPr fontId="5"/>
  </si>
  <si>
    <t>内部造作解体</t>
    <rPh sb="0" eb="2">
      <t>ナイブ</t>
    </rPh>
    <rPh sb="2" eb="4">
      <t>ゾウサク</t>
    </rPh>
    <rPh sb="4" eb="6">
      <t>カイタイ</t>
    </rPh>
    <phoneticPr fontId="5"/>
  </si>
  <si>
    <t>打込スタイロフォーム撤去</t>
    <rPh sb="0" eb="2">
      <t>ウチコミ</t>
    </rPh>
    <rPh sb="10" eb="12">
      <t>テッキョ</t>
    </rPh>
    <phoneticPr fontId="5"/>
  </si>
  <si>
    <t>上屋解体</t>
    <rPh sb="0" eb="2">
      <t>ウワヤ</t>
    </rPh>
    <rPh sb="2" eb="4">
      <t>カイタイ</t>
    </rPh>
    <phoneticPr fontId="5"/>
  </si>
  <si>
    <t>RC造6階建て　階上解体</t>
    <rPh sb="2" eb="3">
      <t>ゾウ</t>
    </rPh>
    <rPh sb="4" eb="6">
      <t>カイダ</t>
    </rPh>
    <rPh sb="8" eb="10">
      <t>カイジョウ</t>
    </rPh>
    <rPh sb="10" eb="12">
      <t>カイタイ</t>
    </rPh>
    <phoneticPr fontId="5"/>
  </si>
  <si>
    <t>S造渡り廊下</t>
    <rPh sb="1" eb="2">
      <t>ゾウ</t>
    </rPh>
    <rPh sb="2" eb="3">
      <t>ワタ</t>
    </rPh>
    <rPh sb="4" eb="6">
      <t>ロウカ</t>
    </rPh>
    <phoneticPr fontId="5"/>
  </si>
  <si>
    <t>螺旋階段撤去</t>
    <rPh sb="0" eb="2">
      <t>ラセン</t>
    </rPh>
    <rPh sb="2" eb="4">
      <t>カイダン</t>
    </rPh>
    <rPh sb="4" eb="6">
      <t>テッキョ</t>
    </rPh>
    <phoneticPr fontId="5"/>
  </si>
  <si>
    <t>屋上設備撤去</t>
    <rPh sb="0" eb="2">
      <t>オクジョウ</t>
    </rPh>
    <rPh sb="2" eb="4">
      <t>セツビ</t>
    </rPh>
    <rPh sb="4" eb="6">
      <t>テッキョ</t>
    </rPh>
    <phoneticPr fontId="5"/>
  </si>
  <si>
    <t>シート防水撤去</t>
    <rPh sb="3" eb="5">
      <t>ボウスイ</t>
    </rPh>
    <rPh sb="5" eb="7">
      <t>テッキョ</t>
    </rPh>
    <phoneticPr fontId="5"/>
  </si>
  <si>
    <t>基礎解体</t>
    <rPh sb="0" eb="2">
      <t>キソ</t>
    </rPh>
    <rPh sb="2" eb="4">
      <t>カイタイ</t>
    </rPh>
    <phoneticPr fontId="5"/>
  </si>
  <si>
    <t>地下以外</t>
    <rPh sb="0" eb="2">
      <t>チカ</t>
    </rPh>
    <rPh sb="2" eb="4">
      <t>イガイ</t>
    </rPh>
    <phoneticPr fontId="5"/>
  </si>
  <si>
    <t>地下室解体</t>
    <rPh sb="0" eb="3">
      <t>チカシツ</t>
    </rPh>
    <rPh sb="3" eb="5">
      <t>カイタイ</t>
    </rPh>
    <phoneticPr fontId="5"/>
  </si>
  <si>
    <t>地下ピットスラブ撤去</t>
    <rPh sb="0" eb="2">
      <t>チカ</t>
    </rPh>
    <rPh sb="8" eb="10">
      <t>テッキョ</t>
    </rPh>
    <phoneticPr fontId="5"/>
  </si>
  <si>
    <t>エレベーターピット解体</t>
    <rPh sb="9" eb="11">
      <t>カイタイ</t>
    </rPh>
    <phoneticPr fontId="5"/>
  </si>
  <si>
    <t>地下梁解体</t>
    <rPh sb="0" eb="2">
      <t>チカ</t>
    </rPh>
    <rPh sb="2" eb="3">
      <t>ハリ</t>
    </rPh>
    <rPh sb="3" eb="5">
      <t>カイタイ</t>
    </rPh>
    <phoneticPr fontId="5"/>
  </si>
  <si>
    <t>ワイヤーソー切断</t>
    <rPh sb="6" eb="8">
      <t>セツダン</t>
    </rPh>
    <phoneticPr fontId="5"/>
  </si>
  <si>
    <t>楊重費</t>
    <rPh sb="0" eb="2">
      <t>ヨウジュウ</t>
    </rPh>
    <rPh sb="2" eb="3">
      <t>ヒ</t>
    </rPh>
    <phoneticPr fontId="5"/>
  </si>
  <si>
    <t>レッカー共</t>
    <rPh sb="4" eb="5">
      <t>トモ</t>
    </rPh>
    <phoneticPr fontId="5"/>
  </si>
  <si>
    <t>地下室水替え</t>
    <rPh sb="0" eb="3">
      <t>チカシツ</t>
    </rPh>
    <rPh sb="3" eb="4">
      <t>ミズ</t>
    </rPh>
    <rPh sb="4" eb="5">
      <t>ガ</t>
    </rPh>
    <phoneticPr fontId="5"/>
  </si>
  <si>
    <t>①本館解体</t>
    <rPh sb="1" eb="3">
      <t>ホンカン</t>
    </rPh>
    <rPh sb="3" eb="5">
      <t>カイタイ</t>
    </rPh>
    <phoneticPr fontId="5"/>
  </si>
  <si>
    <t>エルボ撤去</t>
    <rPh sb="3" eb="5">
      <t>テッキョ</t>
    </rPh>
    <phoneticPr fontId="5"/>
  </si>
  <si>
    <t>煙突カポスタック撤去</t>
    <rPh sb="0" eb="2">
      <t>エントツ</t>
    </rPh>
    <rPh sb="8" eb="10">
      <t>テッキョ</t>
    </rPh>
    <phoneticPr fontId="5"/>
  </si>
  <si>
    <t>地中梁等斫り解体</t>
    <rPh sb="0" eb="2">
      <t>チチュウ</t>
    </rPh>
    <rPh sb="2" eb="3">
      <t>ハリ</t>
    </rPh>
    <rPh sb="3" eb="4">
      <t>トウ</t>
    </rPh>
    <rPh sb="4" eb="5">
      <t>ハツ</t>
    </rPh>
    <rPh sb="6" eb="8">
      <t>カイタイ</t>
    </rPh>
    <phoneticPr fontId="5"/>
  </si>
  <si>
    <t>W450×H1050×L8000　2箇所他</t>
    <rPh sb="18" eb="20">
      <t>カショ</t>
    </rPh>
    <rPh sb="20" eb="21">
      <t>ホカ</t>
    </rPh>
    <phoneticPr fontId="5"/>
  </si>
  <si>
    <t>2階部分のみ</t>
    <rPh sb="1" eb="2">
      <t>カイ</t>
    </rPh>
    <rPh sb="2" eb="4">
      <t>ブブン</t>
    </rPh>
    <phoneticPr fontId="5"/>
  </si>
  <si>
    <t>外壁材撤去</t>
    <rPh sb="0" eb="2">
      <t>ガイヘキ</t>
    </rPh>
    <rPh sb="2" eb="3">
      <t>ザイ</t>
    </rPh>
    <rPh sb="3" eb="5">
      <t>テッキョ</t>
    </rPh>
    <phoneticPr fontId="5"/>
  </si>
  <si>
    <t>石綿含有建材</t>
    <rPh sb="0" eb="2">
      <t>セキメン</t>
    </rPh>
    <rPh sb="2" eb="4">
      <t>ガンユウ</t>
    </rPh>
    <rPh sb="4" eb="6">
      <t>ケンザイ</t>
    </rPh>
    <phoneticPr fontId="5"/>
  </si>
  <si>
    <t>㎥</t>
    <phoneticPr fontId="5"/>
  </si>
  <si>
    <t>ｃ</t>
    <phoneticPr fontId="5"/>
  </si>
  <si>
    <t>地下タンク撤去</t>
    <rPh sb="0" eb="2">
      <t>チカ</t>
    </rPh>
    <rPh sb="5" eb="7">
      <t>テッキョ</t>
    </rPh>
    <phoneticPr fontId="5"/>
  </si>
  <si>
    <t>基</t>
    <rPh sb="0" eb="1">
      <t>キ</t>
    </rPh>
    <phoneticPr fontId="5"/>
  </si>
  <si>
    <t>コンクリート舗装撤去</t>
    <rPh sb="6" eb="8">
      <t>ホソウ</t>
    </rPh>
    <rPh sb="8" eb="10">
      <t>テッキョ</t>
    </rPh>
    <phoneticPr fontId="5"/>
  </si>
  <si>
    <t>花壇・スロープ撤去</t>
    <rPh sb="0" eb="2">
      <t>カダン</t>
    </rPh>
    <rPh sb="7" eb="9">
      <t>テッキョ</t>
    </rPh>
    <phoneticPr fontId="5"/>
  </si>
  <si>
    <t>先行解体</t>
    <rPh sb="0" eb="2">
      <t>センコウ</t>
    </rPh>
    <rPh sb="2" eb="4">
      <t>カイタイ</t>
    </rPh>
    <phoneticPr fontId="5"/>
  </si>
  <si>
    <t>フロンガス回収</t>
    <rPh sb="5" eb="7">
      <t>カイシュウ</t>
    </rPh>
    <phoneticPr fontId="5"/>
  </si>
  <si>
    <t>ｋｇ</t>
    <phoneticPr fontId="5"/>
  </si>
  <si>
    <t>ｄ</t>
    <phoneticPr fontId="5"/>
  </si>
  <si>
    <t>鋼材損料</t>
    <rPh sb="0" eb="2">
      <t>コウザイ</t>
    </rPh>
    <rPh sb="2" eb="4">
      <t>ソンリョウ</t>
    </rPh>
    <phoneticPr fontId="5"/>
  </si>
  <si>
    <t>ｍ</t>
    <phoneticPr fontId="5"/>
  </si>
  <si>
    <t>鋼材損料</t>
    <rPh sb="0" eb="4">
      <t>コウザイソンリョウ</t>
    </rPh>
    <phoneticPr fontId="5"/>
  </si>
  <si>
    <t>腹起し等（H-350)</t>
    <rPh sb="0" eb="2">
      <t>ハラオコ</t>
    </rPh>
    <rPh sb="3" eb="4">
      <t>トウ</t>
    </rPh>
    <phoneticPr fontId="5"/>
  </si>
  <si>
    <t>運搬積込費</t>
    <rPh sb="0" eb="2">
      <t>ウンパン</t>
    </rPh>
    <rPh sb="2" eb="4">
      <t>ツミコミ</t>
    </rPh>
    <rPh sb="4" eb="5">
      <t>ヒ</t>
    </rPh>
    <phoneticPr fontId="5"/>
  </si>
  <si>
    <t>鋼矢板打込費</t>
    <rPh sb="0" eb="3">
      <t>コウヤイタ</t>
    </rPh>
    <rPh sb="3" eb="5">
      <t>ウチコミ</t>
    </rPh>
    <rPh sb="5" eb="6">
      <t>ヒ</t>
    </rPh>
    <phoneticPr fontId="5"/>
  </si>
  <si>
    <t>サイレントパイラー直圧入（建柱車併用）</t>
    <rPh sb="9" eb="10">
      <t>チョク</t>
    </rPh>
    <rPh sb="10" eb="12">
      <t>アツニュウ</t>
    </rPh>
    <rPh sb="13" eb="14">
      <t>ケン</t>
    </rPh>
    <rPh sb="14" eb="15">
      <t>チュウ</t>
    </rPh>
    <rPh sb="15" eb="16">
      <t>シャ</t>
    </rPh>
    <rPh sb="16" eb="18">
      <t>ヘイヨウ</t>
    </rPh>
    <phoneticPr fontId="5"/>
  </si>
  <si>
    <t>山留掛け払い費</t>
    <rPh sb="0" eb="2">
      <t>ヤマドメ</t>
    </rPh>
    <rPh sb="2" eb="3">
      <t>カ</t>
    </rPh>
    <rPh sb="4" eb="5">
      <t>ハラ</t>
    </rPh>
    <rPh sb="6" eb="7">
      <t>ヒ</t>
    </rPh>
    <phoneticPr fontId="5"/>
  </si>
  <si>
    <t>鋼矢板引抜費</t>
    <rPh sb="0" eb="3">
      <t>コウヤイタ</t>
    </rPh>
    <rPh sb="3" eb="5">
      <t>ヒキヌキ</t>
    </rPh>
    <rPh sb="5" eb="6">
      <t>ヒ</t>
    </rPh>
    <phoneticPr fontId="5"/>
  </si>
  <si>
    <t>サイレントパイラー引抜</t>
    <rPh sb="9" eb="11">
      <t>ヒキヌキ</t>
    </rPh>
    <phoneticPr fontId="5"/>
  </si>
  <si>
    <t>コンクリートガラ</t>
    <phoneticPr fontId="5"/>
  </si>
  <si>
    <t>ｔ</t>
    <phoneticPr fontId="5"/>
  </si>
  <si>
    <t>廃石膏ボード</t>
    <rPh sb="0" eb="1">
      <t>ハイ</t>
    </rPh>
    <rPh sb="1" eb="3">
      <t>セッコウ</t>
    </rPh>
    <phoneticPr fontId="5"/>
  </si>
  <si>
    <t>木くず</t>
    <rPh sb="0" eb="1">
      <t>キ</t>
    </rPh>
    <phoneticPr fontId="5"/>
  </si>
  <si>
    <t>廃プラ</t>
    <rPh sb="0" eb="1">
      <t>ハイ</t>
    </rPh>
    <phoneticPr fontId="5"/>
  </si>
  <si>
    <t>非飛散性　レベル3</t>
    <rPh sb="0" eb="1">
      <t>ヒ</t>
    </rPh>
    <rPh sb="1" eb="3">
      <t>ヒサン</t>
    </rPh>
    <rPh sb="3" eb="4">
      <t>セイ</t>
    </rPh>
    <phoneticPr fontId="5"/>
  </si>
  <si>
    <t>ガラス・陶磁器くず</t>
    <rPh sb="4" eb="7">
      <t>トウジキ</t>
    </rPh>
    <phoneticPr fontId="5"/>
  </si>
  <si>
    <t>繊維くず</t>
    <rPh sb="0" eb="2">
      <t>センイ</t>
    </rPh>
    <phoneticPr fontId="5"/>
  </si>
  <si>
    <t>混合廃棄物</t>
    <rPh sb="0" eb="2">
      <t>コンゴウ</t>
    </rPh>
    <rPh sb="2" eb="5">
      <t>ハイキブツ</t>
    </rPh>
    <phoneticPr fontId="5"/>
  </si>
  <si>
    <t>鉄くず</t>
    <rPh sb="0" eb="1">
      <t>テツ</t>
    </rPh>
    <phoneticPr fontId="5"/>
  </si>
  <si>
    <t>ｆ</t>
    <phoneticPr fontId="5"/>
  </si>
  <si>
    <t>有価物控除</t>
    <rPh sb="0" eb="3">
      <t>ユウカブツ</t>
    </rPh>
    <rPh sb="3" eb="5">
      <t>コウジョ</t>
    </rPh>
    <phoneticPr fontId="5"/>
  </si>
  <si>
    <t>YLO会館跡地より搬入</t>
    <rPh sb="3" eb="5">
      <t>カイカン</t>
    </rPh>
    <rPh sb="5" eb="7">
      <t>アトチ</t>
    </rPh>
    <rPh sb="9" eb="11">
      <t>ハンニュウ</t>
    </rPh>
    <phoneticPr fontId="5"/>
  </si>
  <si>
    <t>埋戻し</t>
    <rPh sb="0" eb="2">
      <t>ウメモド</t>
    </rPh>
    <phoneticPr fontId="5"/>
  </si>
  <si>
    <t>積込～運搬～荷下ろし</t>
    <rPh sb="0" eb="2">
      <t>ツミコミ</t>
    </rPh>
    <rPh sb="3" eb="5">
      <t>ウンパン</t>
    </rPh>
    <rPh sb="6" eb="8">
      <t>ニオ</t>
    </rPh>
    <phoneticPr fontId="5"/>
  </si>
  <si>
    <t>砕石敷き均し</t>
    <rPh sb="0" eb="2">
      <t>サイセキ</t>
    </rPh>
    <rPh sb="2" eb="3">
      <t>シ</t>
    </rPh>
    <rPh sb="4" eb="5">
      <t>ナラ</t>
    </rPh>
    <phoneticPr fontId="5"/>
  </si>
  <si>
    <t>Ⅲ</t>
    <phoneticPr fontId="5"/>
  </si>
  <si>
    <t>仮囲い</t>
    <rPh sb="0" eb="1">
      <t>カリ</t>
    </rPh>
    <rPh sb="1" eb="2">
      <t>カコ</t>
    </rPh>
    <phoneticPr fontId="5"/>
  </si>
  <si>
    <t>シートゲート　</t>
    <phoneticPr fontId="5"/>
  </si>
  <si>
    <t>出入口</t>
    <rPh sb="0" eb="2">
      <t>デイリ</t>
    </rPh>
    <rPh sb="2" eb="3">
      <t>グチ</t>
    </rPh>
    <phoneticPr fontId="5"/>
  </si>
  <si>
    <t>ヶ所</t>
    <rPh sb="1" eb="2">
      <t>ショ</t>
    </rPh>
    <phoneticPr fontId="5"/>
  </si>
  <si>
    <t>仮設事務所</t>
    <rPh sb="0" eb="2">
      <t>カセツ</t>
    </rPh>
    <rPh sb="2" eb="4">
      <t>ジム</t>
    </rPh>
    <rPh sb="4" eb="5">
      <t>ショ</t>
    </rPh>
    <phoneticPr fontId="5"/>
  </si>
  <si>
    <t>仮設便所</t>
    <rPh sb="0" eb="2">
      <t>カセツ</t>
    </rPh>
    <rPh sb="2" eb="4">
      <t>ベンジョ</t>
    </rPh>
    <phoneticPr fontId="5"/>
  </si>
  <si>
    <t>大小兼用　汲み取り式　運搬共</t>
    <rPh sb="0" eb="2">
      <t>ダイショウ</t>
    </rPh>
    <rPh sb="2" eb="4">
      <t>ケンヨウ</t>
    </rPh>
    <rPh sb="5" eb="6">
      <t>ク</t>
    </rPh>
    <rPh sb="7" eb="8">
      <t>ト</t>
    </rPh>
    <rPh sb="9" eb="10">
      <t>シキ</t>
    </rPh>
    <rPh sb="11" eb="13">
      <t>ウンパン</t>
    </rPh>
    <rPh sb="13" eb="14">
      <t>トモ</t>
    </rPh>
    <phoneticPr fontId="2"/>
  </si>
  <si>
    <t>動力用水光熱費</t>
    <rPh sb="0" eb="2">
      <t>ドウリョク</t>
    </rPh>
    <rPh sb="2" eb="3">
      <t>ヨウ</t>
    </rPh>
    <rPh sb="3" eb="4">
      <t>スイ</t>
    </rPh>
    <rPh sb="4" eb="6">
      <t>コウネツ</t>
    </rPh>
    <rPh sb="6" eb="7">
      <t>ヒ</t>
    </rPh>
    <phoneticPr fontId="5"/>
  </si>
  <si>
    <t>雑機械器具費</t>
    <rPh sb="0" eb="1">
      <t>ザツ</t>
    </rPh>
    <rPh sb="1" eb="3">
      <t>キカイ</t>
    </rPh>
    <rPh sb="3" eb="5">
      <t>キグ</t>
    </rPh>
    <rPh sb="5" eb="6">
      <t>ヒ</t>
    </rPh>
    <phoneticPr fontId="5"/>
  </si>
  <si>
    <t>重機回送費</t>
    <rPh sb="0" eb="2">
      <t>ジュウキ</t>
    </rPh>
    <rPh sb="2" eb="4">
      <t>カイソウ</t>
    </rPh>
    <rPh sb="4" eb="5">
      <t>ヒ</t>
    </rPh>
    <phoneticPr fontId="5"/>
  </si>
  <si>
    <t>交通誘導員</t>
    <rPh sb="0" eb="2">
      <t>コウツウ</t>
    </rPh>
    <rPh sb="2" eb="4">
      <t>ユウドウ</t>
    </rPh>
    <rPh sb="4" eb="5">
      <t>イン</t>
    </rPh>
    <phoneticPr fontId="5"/>
  </si>
  <si>
    <t>家屋調査費</t>
    <rPh sb="0" eb="2">
      <t>カオク</t>
    </rPh>
    <rPh sb="2" eb="4">
      <t>チョウサ</t>
    </rPh>
    <rPh sb="4" eb="5">
      <t>ヒ</t>
    </rPh>
    <phoneticPr fontId="5"/>
  </si>
  <si>
    <t>2件</t>
    <rPh sb="1" eb="2">
      <t>ケン</t>
    </rPh>
    <phoneticPr fontId="5"/>
  </si>
  <si>
    <t>②車庫兼倉庫解体</t>
    <rPh sb="1" eb="3">
      <t>シャコ</t>
    </rPh>
    <rPh sb="3" eb="4">
      <t>ケン</t>
    </rPh>
    <rPh sb="4" eb="6">
      <t>ソウコ</t>
    </rPh>
    <rPh sb="6" eb="8">
      <t>カイタイ</t>
    </rPh>
    <phoneticPr fontId="5"/>
  </si>
  <si>
    <t>S造2階建て</t>
    <rPh sb="1" eb="2">
      <t>ゾウ</t>
    </rPh>
    <rPh sb="3" eb="5">
      <t>カイダ</t>
    </rPh>
    <phoneticPr fontId="5"/>
  </si>
  <si>
    <t>H=22ｍ</t>
  </si>
  <si>
    <t>ｔ=150</t>
  </si>
  <si>
    <t>シートパイル　L=9m</t>
  </si>
  <si>
    <t>ｔ=100</t>
  </si>
  <si>
    <t>W=6.0ｍ、H=4.5ｍ</t>
  </si>
  <si>
    <t>成型鋼板　H=3.0ｍ</t>
    <phoneticPr fontId="5"/>
  </si>
  <si>
    <t>単管+防音シート　H=2.0ｍ</t>
    <rPh sb="0" eb="2">
      <t>タンカン</t>
    </rPh>
    <rPh sb="3" eb="5">
      <t>ボウオン</t>
    </rPh>
    <phoneticPr fontId="5"/>
  </si>
  <si>
    <t>式</t>
  </si>
  <si>
    <t>車庫兼倉庫</t>
    <rPh sb="0" eb="2">
      <t>シャコ</t>
    </rPh>
    <rPh sb="2" eb="3">
      <t>ケン</t>
    </rPh>
    <rPh sb="3" eb="5">
      <t>ソウコ</t>
    </rPh>
    <phoneticPr fontId="6"/>
  </si>
  <si>
    <t>旧山梨県社会福祉会館解体工事　一式</t>
    <rPh sb="15" eb="17">
      <t>イッシキ</t>
    </rPh>
    <phoneticPr fontId="6"/>
  </si>
  <si>
    <t>S造　　地上2階建　　89.74㎡</t>
    <rPh sb="1" eb="2">
      <t>ゾウ</t>
    </rPh>
    <rPh sb="4" eb="6">
      <t>チジョウ</t>
    </rPh>
    <rPh sb="7" eb="9">
      <t>カイダ</t>
    </rPh>
    <phoneticPr fontId="6"/>
  </si>
  <si>
    <t>RC・S造　　地上6階地下1階建　　1,307.61㎡</t>
    <rPh sb="4" eb="5">
      <t>ゾウ</t>
    </rPh>
    <rPh sb="7" eb="9">
      <t>チジョウ</t>
    </rPh>
    <rPh sb="10" eb="11">
      <t>カイ</t>
    </rPh>
    <rPh sb="11" eb="13">
      <t>チカ</t>
    </rPh>
    <rPh sb="14" eb="15">
      <t>カイ</t>
    </rPh>
    <rPh sb="15" eb="16">
      <t>ダ</t>
    </rPh>
    <phoneticPr fontId="6"/>
  </si>
  <si>
    <t>S造1階解体</t>
    <rPh sb="1" eb="2">
      <t>ゾウ</t>
    </rPh>
    <rPh sb="3" eb="4">
      <t>カイ</t>
    </rPh>
    <rPh sb="4" eb="6">
      <t>カイタイ</t>
    </rPh>
    <phoneticPr fontId="5"/>
  </si>
  <si>
    <t>ヶ所</t>
  </si>
  <si>
    <t>建物内残置物撤去</t>
    <rPh sb="0" eb="2">
      <t>タテモノ</t>
    </rPh>
    <rPh sb="2" eb="3">
      <t>ナイ</t>
    </rPh>
    <rPh sb="3" eb="6">
      <t>ザンチブツ</t>
    </rPh>
    <rPh sb="6" eb="8">
      <t>テッキョ</t>
    </rPh>
    <phoneticPr fontId="5"/>
  </si>
  <si>
    <t>200人程度</t>
    <rPh sb="3" eb="4">
      <t>ニン</t>
    </rPh>
    <rPh sb="4" eb="6">
      <t>テイド</t>
    </rPh>
    <phoneticPr fontId="5"/>
  </si>
  <si>
    <t>仮囲い・出入口盛替え</t>
    <rPh sb="4" eb="6">
      <t>デイリ</t>
    </rPh>
    <rPh sb="6" eb="7">
      <t>グチ</t>
    </rPh>
    <rPh sb="7" eb="9">
      <t>モリカ</t>
    </rPh>
    <phoneticPr fontId="5"/>
  </si>
  <si>
    <t>20㎡ 程度</t>
    <rPh sb="4" eb="6">
      <t>テイド</t>
    </rPh>
    <phoneticPr fontId="2"/>
  </si>
  <si>
    <t>石綿混入</t>
    <phoneticPr fontId="5"/>
  </si>
  <si>
    <t>600φ</t>
    <phoneticPr fontId="5"/>
  </si>
  <si>
    <t>養生、処分共</t>
    <rPh sb="0" eb="2">
      <t>ヨウジョウ</t>
    </rPh>
    <rPh sb="3" eb="5">
      <t>ショブン</t>
    </rPh>
    <rPh sb="5" eb="6">
      <t>トモ</t>
    </rPh>
    <phoneticPr fontId="5"/>
  </si>
  <si>
    <t>養生、処分共</t>
    <phoneticPr fontId="5"/>
  </si>
  <si>
    <t>令和4年6月</t>
    <rPh sb="0" eb="2">
      <t>レイワ</t>
    </rPh>
    <rPh sb="3" eb="4">
      <t>ネン</t>
    </rPh>
    <rPh sb="5" eb="6">
      <t>ガツ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</si>
</sst>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#,##0.0_ "/>
    <numFmt numFmtId="178" formatCode="0.00_);[Red]\(0.00\)"/>
    <numFmt numFmtId="179" formatCode="\P###"/>
    <numFmt numFmtId="183" formatCode="[$-411]ggge&quot;年&quot;m&quot;月&quot;"/>
    <numFmt numFmtId="184" formatCode="#,##0.0_);[Red]\(#,##0.0\)"/>
    <numFmt numFmtId="185" formatCode="0.0_ "/>
  </numFmts>
  <fonts count="3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183" fontId="0" fillId="0" borderId="0"/>
    <xf numFmtId="183" fontId="13" fillId="2" borderId="0" applyNumberFormat="0" applyBorder="0" applyAlignment="0" applyProtection="0">
      <alignment vertical="center"/>
    </xf>
    <xf numFmtId="183" fontId="13" fillId="3" borderId="0" applyNumberFormat="0" applyBorder="0" applyAlignment="0" applyProtection="0">
      <alignment vertical="center"/>
    </xf>
    <xf numFmtId="183" fontId="13" fillId="4" borderId="0" applyNumberFormat="0" applyBorder="0" applyAlignment="0" applyProtection="0">
      <alignment vertical="center"/>
    </xf>
    <xf numFmtId="183" fontId="13" fillId="5" borderId="0" applyNumberFormat="0" applyBorder="0" applyAlignment="0" applyProtection="0">
      <alignment vertical="center"/>
    </xf>
    <xf numFmtId="183" fontId="13" fillId="6" borderId="0" applyNumberFormat="0" applyBorder="0" applyAlignment="0" applyProtection="0">
      <alignment vertical="center"/>
    </xf>
    <xf numFmtId="183" fontId="13" fillId="7" borderId="0" applyNumberFormat="0" applyBorder="0" applyAlignment="0" applyProtection="0">
      <alignment vertical="center"/>
    </xf>
    <xf numFmtId="183" fontId="13" fillId="8" borderId="0" applyNumberFormat="0" applyBorder="0" applyAlignment="0" applyProtection="0">
      <alignment vertical="center"/>
    </xf>
    <xf numFmtId="183" fontId="13" fillId="9" borderId="0" applyNumberFormat="0" applyBorder="0" applyAlignment="0" applyProtection="0">
      <alignment vertical="center"/>
    </xf>
    <xf numFmtId="183" fontId="13" fillId="10" borderId="0" applyNumberFormat="0" applyBorder="0" applyAlignment="0" applyProtection="0">
      <alignment vertical="center"/>
    </xf>
    <xf numFmtId="183" fontId="13" fillId="5" borderId="0" applyNumberFormat="0" applyBorder="0" applyAlignment="0" applyProtection="0">
      <alignment vertical="center"/>
    </xf>
    <xf numFmtId="183" fontId="13" fillId="8" borderId="0" applyNumberFormat="0" applyBorder="0" applyAlignment="0" applyProtection="0">
      <alignment vertical="center"/>
    </xf>
    <xf numFmtId="183" fontId="13" fillId="11" borderId="0" applyNumberFormat="0" applyBorder="0" applyAlignment="0" applyProtection="0">
      <alignment vertical="center"/>
    </xf>
    <xf numFmtId="183" fontId="14" fillId="12" borderId="0" applyNumberFormat="0" applyBorder="0" applyAlignment="0" applyProtection="0">
      <alignment vertical="center"/>
    </xf>
    <xf numFmtId="183" fontId="14" fillId="9" borderId="0" applyNumberFormat="0" applyBorder="0" applyAlignment="0" applyProtection="0">
      <alignment vertical="center"/>
    </xf>
    <xf numFmtId="183" fontId="14" fillId="10" borderId="0" applyNumberFormat="0" applyBorder="0" applyAlignment="0" applyProtection="0">
      <alignment vertical="center"/>
    </xf>
    <xf numFmtId="183" fontId="14" fillId="13" borderId="0" applyNumberFormat="0" applyBorder="0" applyAlignment="0" applyProtection="0">
      <alignment vertical="center"/>
    </xf>
    <xf numFmtId="183" fontId="14" fillId="14" borderId="0" applyNumberFormat="0" applyBorder="0" applyAlignment="0" applyProtection="0">
      <alignment vertical="center"/>
    </xf>
    <xf numFmtId="183" fontId="14" fillId="15" borderId="0" applyNumberFormat="0" applyBorder="0" applyAlignment="0" applyProtection="0">
      <alignment vertical="center"/>
    </xf>
    <xf numFmtId="183" fontId="14" fillId="16" borderId="0" applyNumberFormat="0" applyBorder="0" applyAlignment="0" applyProtection="0">
      <alignment vertical="center"/>
    </xf>
    <xf numFmtId="183" fontId="14" fillId="17" borderId="0" applyNumberFormat="0" applyBorder="0" applyAlignment="0" applyProtection="0">
      <alignment vertical="center"/>
    </xf>
    <xf numFmtId="183" fontId="14" fillId="18" borderId="0" applyNumberFormat="0" applyBorder="0" applyAlignment="0" applyProtection="0">
      <alignment vertical="center"/>
    </xf>
    <xf numFmtId="183" fontId="14" fillId="13" borderId="0" applyNumberFormat="0" applyBorder="0" applyAlignment="0" applyProtection="0">
      <alignment vertical="center"/>
    </xf>
    <xf numFmtId="183" fontId="14" fillId="14" borderId="0" applyNumberFormat="0" applyBorder="0" applyAlignment="0" applyProtection="0">
      <alignment vertical="center"/>
    </xf>
    <xf numFmtId="183" fontId="14" fillId="19" borderId="0" applyNumberFormat="0" applyBorder="0" applyAlignment="0" applyProtection="0">
      <alignment vertical="center"/>
    </xf>
    <xf numFmtId="183" fontId="15" fillId="0" borderId="0" applyNumberFormat="0" applyFill="0" applyBorder="0" applyAlignment="0" applyProtection="0">
      <alignment vertical="center"/>
    </xf>
    <xf numFmtId="183" fontId="16" fillId="20" borderId="1" applyNumberFormat="0" applyAlignment="0" applyProtection="0">
      <alignment vertical="center"/>
    </xf>
    <xf numFmtId="183" fontId="17" fillId="21" borderId="0" applyNumberFormat="0" applyBorder="0" applyAlignment="0" applyProtection="0">
      <alignment vertical="center"/>
    </xf>
    <xf numFmtId="183" fontId="4" fillId="22" borderId="2" applyNumberFormat="0" applyFont="0" applyAlignment="0" applyProtection="0">
      <alignment vertical="center"/>
    </xf>
    <xf numFmtId="183" fontId="18" fillId="0" borderId="3" applyNumberFormat="0" applyFill="0" applyAlignment="0" applyProtection="0">
      <alignment vertical="center"/>
    </xf>
    <xf numFmtId="183" fontId="19" fillId="3" borderId="0" applyNumberFormat="0" applyBorder="0" applyAlignment="0" applyProtection="0">
      <alignment vertical="center"/>
    </xf>
    <xf numFmtId="183" fontId="20" fillId="23" borderId="4" applyNumberFormat="0" applyAlignment="0" applyProtection="0">
      <alignment vertical="center"/>
    </xf>
    <xf numFmtId="183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183" fontId="21" fillId="0" borderId="5" applyNumberFormat="0" applyFill="0" applyAlignment="0" applyProtection="0">
      <alignment vertical="center"/>
    </xf>
    <xf numFmtId="183" fontId="22" fillId="0" borderId="6" applyNumberFormat="0" applyFill="0" applyAlignment="0" applyProtection="0">
      <alignment vertical="center"/>
    </xf>
    <xf numFmtId="183" fontId="23" fillId="0" borderId="7" applyNumberFormat="0" applyFill="0" applyAlignment="0" applyProtection="0">
      <alignment vertical="center"/>
    </xf>
    <xf numFmtId="183" fontId="23" fillId="0" borderId="0" applyNumberFormat="0" applyFill="0" applyBorder="0" applyAlignment="0" applyProtection="0">
      <alignment vertical="center"/>
    </xf>
    <xf numFmtId="183" fontId="24" fillId="0" borderId="8" applyNumberFormat="0" applyFill="0" applyAlignment="0" applyProtection="0">
      <alignment vertical="center"/>
    </xf>
    <xf numFmtId="183" fontId="25" fillId="23" borderId="9" applyNumberFormat="0" applyAlignment="0" applyProtection="0">
      <alignment vertical="center"/>
    </xf>
    <xf numFmtId="183" fontId="26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183" fontId="27" fillId="7" borderId="4" applyNumberFormat="0" applyAlignment="0" applyProtection="0">
      <alignment vertical="center"/>
    </xf>
    <xf numFmtId="183" fontId="3" fillId="0" borderId="0"/>
    <xf numFmtId="183" fontId="3" fillId="0" borderId="0"/>
    <xf numFmtId="183" fontId="28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183" fontId="3" fillId="0" borderId="0"/>
    <xf numFmtId="38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183" fontId="1" fillId="22" borderId="2" applyNumberFormat="0" applyFont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266">
    <xf numFmtId="183" fontId="0" fillId="0" borderId="0" xfId="0"/>
    <xf numFmtId="183" fontId="7" fillId="0" borderId="14" xfId="43" applyFont="1" applyBorder="1"/>
    <xf numFmtId="183" fontId="7" fillId="0" borderId="15" xfId="43" applyFont="1" applyBorder="1"/>
    <xf numFmtId="183" fontId="7" fillId="0" borderId="16" xfId="43" applyFont="1" applyBorder="1"/>
    <xf numFmtId="183" fontId="7" fillId="0" borderId="0" xfId="43" applyFont="1"/>
    <xf numFmtId="183" fontId="7" fillId="0" borderId="17" xfId="43" applyFont="1" applyBorder="1"/>
    <xf numFmtId="183" fontId="7" fillId="0" borderId="0" xfId="43" applyFont="1" applyBorder="1"/>
    <xf numFmtId="183" fontId="7" fillId="0" borderId="18" xfId="43" applyFont="1" applyBorder="1"/>
    <xf numFmtId="183" fontId="8" fillId="0" borderId="17" xfId="43" applyFont="1" applyBorder="1" applyAlignment="1">
      <alignment horizontal="centerContinuous"/>
    </xf>
    <xf numFmtId="183" fontId="8" fillId="0" borderId="0" xfId="43" applyFont="1" applyBorder="1" applyAlignment="1">
      <alignment horizontal="centerContinuous"/>
    </xf>
    <xf numFmtId="183" fontId="7" fillId="0" borderId="18" xfId="43" applyFont="1" applyBorder="1" applyAlignment="1">
      <alignment horizontal="centerContinuous"/>
    </xf>
    <xf numFmtId="183" fontId="7" fillId="0" borderId="19" xfId="43" applyFont="1" applyBorder="1"/>
    <xf numFmtId="183" fontId="10" fillId="0" borderId="17" xfId="43" applyFont="1" applyBorder="1"/>
    <xf numFmtId="183" fontId="7" fillId="0" borderId="21" xfId="43" applyFont="1" applyBorder="1"/>
    <xf numFmtId="183" fontId="7" fillId="0" borderId="23" xfId="43" applyFont="1" applyBorder="1"/>
    <xf numFmtId="183" fontId="7" fillId="0" borderId="24" xfId="43" applyFont="1" applyBorder="1"/>
    <xf numFmtId="183" fontId="7" fillId="0" borderId="25" xfId="43" applyFont="1" applyBorder="1"/>
    <xf numFmtId="183" fontId="7" fillId="0" borderId="0" xfId="43" applyFont="1" applyBorder="1" applyAlignment="1">
      <alignment horizontal="center"/>
    </xf>
    <xf numFmtId="6" fontId="9" fillId="0" borderId="26" xfId="41" applyFont="1" applyBorder="1" applyAlignment="1"/>
    <xf numFmtId="6" fontId="9" fillId="0" borderId="28" xfId="41" applyFont="1" applyBorder="1" applyAlignment="1"/>
    <xf numFmtId="6" fontId="9" fillId="0" borderId="30" xfId="41" applyFont="1" applyBorder="1" applyAlignment="1"/>
    <xf numFmtId="183" fontId="7" fillId="0" borderId="31" xfId="43" applyFont="1" applyBorder="1"/>
    <xf numFmtId="183" fontId="7" fillId="0" borderId="32" xfId="43" applyFont="1" applyBorder="1"/>
    <xf numFmtId="183" fontId="7" fillId="0" borderId="34" xfId="43" applyFont="1" applyBorder="1"/>
    <xf numFmtId="2" fontId="7" fillId="0" borderId="0" xfId="43" applyNumberFormat="1" applyFont="1"/>
    <xf numFmtId="183" fontId="10" fillId="0" borderId="0" xfId="43" applyFont="1" applyBorder="1" applyAlignment="1">
      <alignment horizontal="center"/>
    </xf>
    <xf numFmtId="183" fontId="7" fillId="0" borderId="33" xfId="43" applyFont="1" applyFill="1" applyBorder="1" applyAlignment="1"/>
    <xf numFmtId="183" fontId="7" fillId="0" borderId="0" xfId="43" applyFont="1" applyFill="1" applyBorder="1" applyAlignment="1"/>
    <xf numFmtId="183" fontId="7" fillId="0" borderId="32" xfId="43" applyFont="1" applyFill="1" applyBorder="1"/>
    <xf numFmtId="183" fontId="7" fillId="0" borderId="18" xfId="43" applyFont="1" applyBorder="1" applyAlignment="1"/>
    <xf numFmtId="183" fontId="7" fillId="0" borderId="32" xfId="43" applyFont="1" applyFill="1" applyBorder="1" applyAlignment="1"/>
    <xf numFmtId="183" fontId="7" fillId="0" borderId="0" xfId="0" applyFont="1" applyBorder="1" applyAlignment="1">
      <alignment horizontal="center"/>
    </xf>
    <xf numFmtId="183" fontId="10" fillId="0" borderId="0" xfId="43" applyFont="1" applyBorder="1" applyAlignment="1">
      <alignment horizontal="center" shrinkToFit="1"/>
    </xf>
    <xf numFmtId="183" fontId="7" fillId="0" borderId="11" xfId="43" applyFont="1" applyBorder="1"/>
    <xf numFmtId="183" fontId="7" fillId="0" borderId="46" xfId="43" applyFont="1" applyBorder="1"/>
    <xf numFmtId="183" fontId="7" fillId="0" borderId="33" xfId="43" applyFont="1" applyBorder="1"/>
    <xf numFmtId="183" fontId="7" fillId="0" borderId="33" xfId="43" applyFont="1" applyFill="1" applyBorder="1"/>
    <xf numFmtId="183" fontId="7" fillId="0" borderId="33" xfId="43" applyFont="1" applyBorder="1" applyAlignment="1">
      <alignment horizontal="left" indent="3"/>
    </xf>
    <xf numFmtId="183" fontId="11" fillId="0" borderId="14" xfId="43" applyFont="1" applyBorder="1" applyAlignment="1">
      <alignment horizontal="center" vertical="center"/>
    </xf>
    <xf numFmtId="183" fontId="11" fillId="0" borderId="27" xfId="43" applyFont="1" applyBorder="1" applyAlignment="1">
      <alignment horizontal="center" vertical="center"/>
    </xf>
    <xf numFmtId="183" fontId="11" fillId="0" borderId="29" xfId="43" applyFont="1" applyBorder="1" applyAlignment="1">
      <alignment horizontal="center" vertical="center"/>
    </xf>
    <xf numFmtId="183" fontId="7" fillId="0" borderId="37" xfId="0" applyFont="1" applyFill="1" applyBorder="1" applyAlignment="1">
      <alignment horizontal="center"/>
    </xf>
    <xf numFmtId="183" fontId="29" fillId="0" borderId="0" xfId="44" applyFont="1" applyFill="1" applyBorder="1" applyAlignment="1" applyProtection="1">
      <protection locked="0"/>
    </xf>
    <xf numFmtId="183" fontId="7" fillId="0" borderId="23" xfId="0" applyFont="1" applyFill="1" applyBorder="1" applyAlignment="1">
      <alignment horizontal="left" shrinkToFit="1"/>
    </xf>
    <xf numFmtId="177" fontId="7" fillId="0" borderId="39" xfId="33" applyNumberFormat="1" applyFont="1" applyFill="1" applyBorder="1"/>
    <xf numFmtId="183" fontId="7" fillId="0" borderId="23" xfId="0" applyFont="1" applyFill="1" applyBorder="1" applyAlignment="1">
      <alignment horizontal="center"/>
    </xf>
    <xf numFmtId="176" fontId="7" fillId="0" borderId="12" xfId="33" applyNumberFormat="1" applyFont="1" applyFill="1" applyBorder="1" applyAlignment="1" applyProtection="1"/>
    <xf numFmtId="183" fontId="7" fillId="0" borderId="11" xfId="0" applyFont="1" applyFill="1" applyBorder="1" applyAlignment="1">
      <alignment horizontal="left"/>
    </xf>
    <xf numFmtId="49" fontId="7" fillId="0" borderId="37" xfId="0" applyNumberFormat="1" applyFont="1" applyFill="1" applyBorder="1" applyAlignment="1">
      <alignment horizontal="left" shrinkToFit="1"/>
    </xf>
    <xf numFmtId="177" fontId="7" fillId="0" borderId="11" xfId="33" applyNumberFormat="1" applyFont="1" applyFill="1" applyBorder="1"/>
    <xf numFmtId="176" fontId="7" fillId="0" borderId="11" xfId="33" applyNumberFormat="1" applyFont="1" applyFill="1" applyBorder="1" applyAlignment="1" applyProtection="1"/>
    <xf numFmtId="183" fontId="7" fillId="0" borderId="12" xfId="0" applyNumberFormat="1" applyFont="1" applyFill="1" applyBorder="1" applyAlignment="1" applyProtection="1">
      <alignment horizontal="center"/>
      <protection locked="0"/>
    </xf>
    <xf numFmtId="183" fontId="7" fillId="0" borderId="12" xfId="0" applyNumberFormat="1" applyFont="1" applyFill="1" applyBorder="1" applyAlignment="1" applyProtection="1">
      <protection locked="0"/>
    </xf>
    <xf numFmtId="183" fontId="7" fillId="0" borderId="11" xfId="0" applyFont="1" applyFill="1" applyBorder="1" applyAlignment="1" applyProtection="1">
      <alignment horizontal="left" indent="1"/>
      <protection locked="0"/>
    </xf>
    <xf numFmtId="183" fontId="7" fillId="0" borderId="37" xfId="0" applyFont="1" applyFill="1" applyBorder="1" applyAlignment="1">
      <alignment horizontal="left" shrinkToFit="1"/>
    </xf>
    <xf numFmtId="183" fontId="7" fillId="0" borderId="11" xfId="0" applyNumberFormat="1" applyFont="1" applyFill="1" applyBorder="1" applyAlignment="1" applyProtection="1">
      <protection locked="0"/>
    </xf>
    <xf numFmtId="177" fontId="7" fillId="0" borderId="12" xfId="0" applyNumberFormat="1" applyFont="1" applyFill="1" applyBorder="1" applyAlignment="1" applyProtection="1">
      <protection locked="0"/>
    </xf>
    <xf numFmtId="183" fontId="7" fillId="0" borderId="12" xfId="0" applyFont="1" applyFill="1" applyBorder="1" applyAlignment="1">
      <alignment horizontal="left"/>
    </xf>
    <xf numFmtId="183" fontId="7" fillId="0" borderId="0" xfId="43" applyFont="1" applyBorder="1"/>
    <xf numFmtId="38" fontId="7" fillId="0" borderId="12" xfId="33" applyNumberFormat="1" applyFont="1" applyFill="1" applyBorder="1" applyAlignment="1" applyProtection="1">
      <protection locked="0"/>
    </xf>
    <xf numFmtId="38" fontId="7" fillId="0" borderId="11" xfId="33" applyNumberFormat="1" applyFont="1" applyFill="1" applyBorder="1" applyAlignment="1" applyProtection="1">
      <protection locked="0"/>
    </xf>
    <xf numFmtId="183" fontId="29" fillId="0" borderId="0" xfId="0" applyFont="1" applyFill="1" applyBorder="1" applyAlignment="1" applyProtection="1">
      <alignment horizontal="center"/>
      <protection locked="0"/>
    </xf>
    <xf numFmtId="183" fontId="7" fillId="0" borderId="12" xfId="44" applyFont="1" applyFill="1" applyBorder="1" applyAlignment="1" applyProtection="1">
      <alignment horizontal="center" vertical="center"/>
      <protection locked="0"/>
    </xf>
    <xf numFmtId="183" fontId="7" fillId="0" borderId="0" xfId="44" applyFont="1" applyFill="1" applyBorder="1" applyAlignment="1" applyProtection="1">
      <alignment horizontal="center" vertical="center"/>
      <protection locked="0"/>
    </xf>
    <xf numFmtId="183" fontId="7" fillId="0" borderId="11" xfId="0" applyNumberFormat="1" applyFont="1" applyFill="1" applyBorder="1" applyAlignment="1" applyProtection="1">
      <alignment horizontal="center"/>
      <protection locked="0"/>
    </xf>
    <xf numFmtId="183" fontId="7" fillId="0" borderId="36" xfId="44" applyFont="1" applyFill="1" applyBorder="1" applyAlignment="1" applyProtection="1">
      <protection locked="0"/>
    </xf>
    <xf numFmtId="183" fontId="7" fillId="0" borderId="13" xfId="44" applyFont="1" applyFill="1" applyBorder="1" applyAlignment="1" applyProtection="1">
      <protection locked="0"/>
    </xf>
    <xf numFmtId="183" fontId="7" fillId="0" borderId="0" xfId="44" applyFont="1" applyFill="1" applyBorder="1" applyAlignment="1" applyProtection="1">
      <alignment horizontal="center"/>
      <protection locked="0"/>
    </xf>
    <xf numFmtId="183" fontId="7" fillId="0" borderId="12" xfId="44" applyFont="1" applyFill="1" applyBorder="1" applyAlignment="1" applyProtection="1">
      <alignment horizontal="center"/>
      <protection locked="0"/>
    </xf>
    <xf numFmtId="183" fontId="7" fillId="0" borderId="11" xfId="44" applyFont="1" applyFill="1" applyBorder="1" applyAlignment="1" applyProtection="1">
      <alignment horizontal="center"/>
      <protection locked="0"/>
    </xf>
    <xf numFmtId="183" fontId="7" fillId="0" borderId="37" xfId="44" applyFont="1" applyFill="1" applyBorder="1" applyAlignment="1" applyProtection="1">
      <protection locked="0"/>
    </xf>
    <xf numFmtId="177" fontId="7" fillId="0" borderId="11" xfId="0" applyNumberFormat="1" applyFont="1" applyFill="1" applyBorder="1" applyAlignment="1" applyProtection="1">
      <protection locked="0"/>
    </xf>
    <xf numFmtId="183" fontId="7" fillId="0" borderId="11" xfId="0" applyFont="1" applyFill="1" applyBorder="1" applyAlignment="1" applyProtection="1">
      <alignment horizontal="center"/>
      <protection locked="0"/>
    </xf>
    <xf numFmtId="183" fontId="7" fillId="0" borderId="37" xfId="44" applyFont="1" applyFill="1" applyBorder="1" applyAlignment="1" applyProtection="1">
      <alignment horizontal="center"/>
      <protection locked="0"/>
    </xf>
    <xf numFmtId="183" fontId="7" fillId="0" borderId="13" xfId="0" applyFont="1" applyFill="1" applyBorder="1" applyAlignment="1" applyProtection="1">
      <alignment horizontal="center"/>
      <protection locked="0"/>
    </xf>
    <xf numFmtId="183" fontId="7" fillId="0" borderId="10" xfId="0" applyFont="1" applyFill="1" applyBorder="1" applyAlignment="1" applyProtection="1">
      <alignment horizontal="center"/>
      <protection locked="0"/>
    </xf>
    <xf numFmtId="183" fontId="7" fillId="0" borderId="0" xfId="44" applyFont="1" applyFill="1" applyBorder="1" applyAlignment="1" applyProtection="1">
      <protection locked="0"/>
    </xf>
    <xf numFmtId="38" fontId="7" fillId="0" borderId="0" xfId="33" applyFont="1" applyFill="1" applyBorder="1" applyAlignment="1" applyProtection="1">
      <protection locked="0"/>
    </xf>
    <xf numFmtId="176" fontId="7" fillId="0" borderId="38" xfId="33" applyNumberFormat="1" applyFont="1" applyFill="1" applyBorder="1" applyAlignment="1" applyProtection="1">
      <alignment horizontal="right"/>
    </xf>
    <xf numFmtId="176" fontId="7" fillId="0" borderId="35" xfId="33" applyNumberFormat="1" applyFont="1" applyFill="1" applyBorder="1" applyAlignment="1" applyProtection="1">
      <alignment horizontal="right"/>
    </xf>
    <xf numFmtId="179" fontId="7" fillId="0" borderId="10" xfId="44" applyNumberFormat="1" applyFont="1" applyFill="1" applyBorder="1" applyAlignment="1" applyProtection="1">
      <alignment horizontal="left"/>
      <protection locked="0"/>
    </xf>
    <xf numFmtId="183" fontId="11" fillId="0" borderId="49" xfId="44" applyFont="1" applyFill="1" applyBorder="1" applyAlignment="1" applyProtection="1">
      <alignment horizontal="center" vertical="center"/>
      <protection locked="0"/>
    </xf>
    <xf numFmtId="177" fontId="11" fillId="0" borderId="49" xfId="33" applyNumberFormat="1" applyFont="1" applyFill="1" applyBorder="1" applyAlignment="1" applyProtection="1">
      <alignment horizontal="center" vertical="center"/>
      <protection locked="0"/>
    </xf>
    <xf numFmtId="38" fontId="11" fillId="0" borderId="49" xfId="33" applyNumberFormat="1" applyFont="1" applyFill="1" applyBorder="1" applyAlignment="1" applyProtection="1">
      <alignment horizontal="centerContinuous" vertical="center"/>
      <protection locked="0"/>
    </xf>
    <xf numFmtId="38" fontId="7" fillId="0" borderId="10" xfId="33" applyFont="1" applyFill="1" applyBorder="1" applyAlignment="1" applyProtection="1">
      <protection locked="0"/>
    </xf>
    <xf numFmtId="38" fontId="7" fillId="0" borderId="13" xfId="33" applyFont="1" applyFill="1" applyBorder="1" applyAlignment="1" applyProtection="1">
      <protection locked="0"/>
    </xf>
    <xf numFmtId="178" fontId="7" fillId="0" borderId="36" xfId="0" applyNumberFormat="1" applyFont="1" applyFill="1" applyBorder="1" applyAlignment="1" applyProtection="1">
      <alignment horizontal="center"/>
      <protection locked="0"/>
    </xf>
    <xf numFmtId="178" fontId="7" fillId="0" borderId="37" xfId="0" applyNumberFormat="1" applyFont="1" applyFill="1" applyBorder="1" applyAlignment="1" applyProtection="1">
      <alignment horizontal="center"/>
      <protection locked="0"/>
    </xf>
    <xf numFmtId="183" fontId="7" fillId="0" borderId="12" xfId="0" applyFont="1" applyFill="1" applyBorder="1" applyAlignment="1">
      <alignment horizontal="left" indent="1"/>
    </xf>
    <xf numFmtId="183" fontId="7" fillId="0" borderId="11" xfId="0" quotePrefix="1" applyFont="1" applyFill="1" applyBorder="1" applyAlignment="1">
      <alignment horizontal="center"/>
    </xf>
    <xf numFmtId="183" fontId="7" fillId="0" borderId="11" xfId="0" applyFont="1" applyFill="1" applyBorder="1" applyAlignment="1">
      <alignment horizontal="left" indent="1"/>
    </xf>
    <xf numFmtId="38" fontId="7" fillId="0" borderId="0" xfId="33" applyFont="1" applyFill="1" applyBorder="1" applyAlignment="1" applyProtection="1">
      <alignment horizontal="right"/>
      <protection locked="0"/>
    </xf>
    <xf numFmtId="38" fontId="7" fillId="0" borderId="12" xfId="0" applyNumberFormat="1" applyFont="1" applyFill="1" applyBorder="1" applyAlignment="1" applyProtection="1">
      <alignment horizontal="center" vertical="center"/>
      <protection locked="0"/>
    </xf>
    <xf numFmtId="183" fontId="7" fillId="0" borderId="0" xfId="0" applyFont="1" applyFill="1" applyBorder="1" applyAlignment="1" applyProtection="1">
      <protection locked="0"/>
    </xf>
    <xf numFmtId="183" fontId="7" fillId="0" borderId="11" xfId="0" applyFont="1" applyFill="1" applyBorder="1" applyProtection="1">
      <protection locked="0"/>
    </xf>
    <xf numFmtId="183" fontId="7" fillId="0" borderId="11" xfId="0" applyFont="1" applyFill="1" applyBorder="1" applyAlignment="1">
      <alignment horizontal="center" shrinkToFit="1"/>
    </xf>
    <xf numFmtId="183" fontId="7" fillId="0" borderId="25" xfId="0" applyFont="1" applyFill="1" applyBorder="1" applyAlignment="1" applyProtection="1">
      <protection locked="0"/>
    </xf>
    <xf numFmtId="177" fontId="7" fillId="0" borderId="0" xfId="33" applyNumberFormat="1" applyFont="1" applyFill="1" applyBorder="1" applyAlignment="1" applyProtection="1">
      <protection locked="0"/>
    </xf>
    <xf numFmtId="38" fontId="7" fillId="0" borderId="0" xfId="33" applyNumberFormat="1" applyFont="1" applyFill="1" applyBorder="1" applyAlignment="1" applyProtection="1">
      <protection locked="0"/>
    </xf>
    <xf numFmtId="38" fontId="29" fillId="0" borderId="0" xfId="33" applyFont="1" applyFill="1" applyBorder="1" applyAlignment="1" applyProtection="1">
      <protection locked="0"/>
    </xf>
    <xf numFmtId="183" fontId="30" fillId="0" borderId="0" xfId="44" applyFont="1" applyFill="1" applyBorder="1" applyAlignment="1" applyProtection="1">
      <protection locked="0"/>
    </xf>
    <xf numFmtId="178" fontId="29" fillId="0" borderId="0" xfId="0" applyNumberFormat="1" applyFont="1" applyFill="1" applyBorder="1" applyAlignment="1" applyProtection="1">
      <alignment horizontal="center"/>
      <protection locked="0"/>
    </xf>
    <xf numFmtId="38" fontId="7" fillId="0" borderId="12" xfId="33" applyNumberFormat="1" applyFont="1" applyFill="1" applyBorder="1" applyAlignment="1" applyProtection="1">
      <protection locked="0"/>
    </xf>
    <xf numFmtId="38" fontId="7" fillId="0" borderId="11" xfId="33" applyNumberFormat="1" applyFont="1" applyFill="1" applyBorder="1" applyAlignment="1" applyProtection="1">
      <protection locked="0"/>
    </xf>
    <xf numFmtId="183" fontId="7" fillId="0" borderId="11" xfId="0" applyNumberFormat="1" applyFont="1" applyFill="1" applyBorder="1" applyAlignment="1" applyProtection="1">
      <alignment horizontal="center"/>
      <protection locked="0"/>
    </xf>
    <xf numFmtId="183" fontId="7" fillId="0" borderId="13" xfId="44" applyFont="1" applyFill="1" applyBorder="1" applyAlignment="1" applyProtection="1">
      <protection locked="0"/>
    </xf>
    <xf numFmtId="183" fontId="7" fillId="0" borderId="13" xfId="0" applyFont="1" applyFill="1" applyBorder="1" applyAlignment="1" applyProtection="1">
      <alignment horizontal="center"/>
      <protection locked="0"/>
    </xf>
    <xf numFmtId="183" fontId="7" fillId="0" borderId="10" xfId="0" applyFont="1" applyFill="1" applyBorder="1" applyAlignment="1" applyProtection="1">
      <alignment horizontal="center"/>
      <protection locked="0"/>
    </xf>
    <xf numFmtId="183" fontId="7" fillId="0" borderId="0" xfId="44" applyFont="1" applyFill="1" applyBorder="1" applyAlignment="1" applyProtection="1">
      <protection locked="0"/>
    </xf>
    <xf numFmtId="176" fontId="7" fillId="0" borderId="38" xfId="33" applyNumberFormat="1" applyFont="1" applyFill="1" applyBorder="1" applyAlignment="1" applyProtection="1">
      <alignment horizontal="right"/>
    </xf>
    <xf numFmtId="176" fontId="7" fillId="0" borderId="35" xfId="33" applyNumberFormat="1" applyFont="1" applyFill="1" applyBorder="1" applyAlignment="1" applyProtection="1">
      <alignment horizontal="right"/>
    </xf>
    <xf numFmtId="179" fontId="7" fillId="0" borderId="10" xfId="44" applyNumberFormat="1" applyFont="1" applyFill="1" applyBorder="1" applyAlignment="1" applyProtection="1">
      <alignment horizontal="left"/>
      <protection locked="0"/>
    </xf>
    <xf numFmtId="38" fontId="7" fillId="0" borderId="10" xfId="33" applyFont="1" applyFill="1" applyBorder="1" applyAlignment="1" applyProtection="1">
      <protection locked="0"/>
    </xf>
    <xf numFmtId="38" fontId="7" fillId="0" borderId="13" xfId="33" applyFont="1" applyFill="1" applyBorder="1" applyAlignment="1" applyProtection="1">
      <protection locked="0"/>
    </xf>
    <xf numFmtId="178" fontId="7" fillId="0" borderId="36" xfId="0" applyNumberFormat="1" applyFont="1" applyFill="1" applyBorder="1" applyAlignment="1" applyProtection="1">
      <alignment horizontal="center"/>
      <protection locked="0"/>
    </xf>
    <xf numFmtId="178" fontId="7" fillId="0" borderId="37" xfId="0" applyNumberFormat="1" applyFont="1" applyFill="1" applyBorder="1" applyAlignment="1" applyProtection="1">
      <alignment horizontal="center"/>
      <protection locked="0"/>
    </xf>
    <xf numFmtId="38" fontId="7" fillId="0" borderId="12" xfId="33" applyFont="1" applyFill="1" applyBorder="1" applyAlignment="1" applyProtection="1"/>
    <xf numFmtId="38" fontId="7" fillId="0" borderId="11" xfId="33" applyFont="1" applyFill="1" applyBorder="1" applyAlignment="1" applyProtection="1"/>
    <xf numFmtId="183" fontId="7" fillId="0" borderId="23" xfId="0" applyFont="1" applyFill="1" applyBorder="1" applyAlignment="1" applyProtection="1">
      <alignment horizontal="left" shrinkToFit="1"/>
    </xf>
    <xf numFmtId="177" fontId="7" fillId="0" borderId="12" xfId="0" applyNumberFormat="1" applyFont="1" applyFill="1" applyBorder="1" applyAlignment="1" applyProtection="1"/>
    <xf numFmtId="38" fontId="7" fillId="0" borderId="12" xfId="0" applyNumberFormat="1" applyFont="1" applyFill="1" applyBorder="1" applyAlignment="1" applyProtection="1">
      <alignment horizontal="center" vertical="center"/>
    </xf>
    <xf numFmtId="183" fontId="7" fillId="0" borderId="13" xfId="44" applyFont="1" applyFill="1" applyBorder="1" applyAlignment="1" applyProtection="1"/>
    <xf numFmtId="38" fontId="7" fillId="0" borderId="13" xfId="33" applyFont="1" applyFill="1" applyBorder="1" applyAlignment="1" applyProtection="1"/>
    <xf numFmtId="183" fontId="7" fillId="0" borderId="13" xfId="0" applyFont="1" applyFill="1" applyBorder="1" applyAlignment="1" applyProtection="1">
      <alignment horizontal="center"/>
    </xf>
    <xf numFmtId="178" fontId="7" fillId="0" borderId="36" xfId="0" applyNumberFormat="1" applyFont="1" applyFill="1" applyBorder="1" applyAlignment="1" applyProtection="1">
      <alignment horizontal="center"/>
    </xf>
    <xf numFmtId="183" fontId="7" fillId="0" borderId="37" xfId="0" applyFont="1" applyFill="1" applyBorder="1" applyAlignment="1" applyProtection="1">
      <alignment horizontal="left" shrinkToFit="1"/>
    </xf>
    <xf numFmtId="177" fontId="7" fillId="0" borderId="11" xfId="0" applyNumberFormat="1" applyFont="1" applyFill="1" applyBorder="1" applyAlignment="1" applyProtection="1"/>
    <xf numFmtId="183" fontId="7" fillId="0" borderId="11" xfId="0" applyFont="1" applyFill="1" applyBorder="1" applyAlignment="1" applyProtection="1">
      <alignment horizontal="center"/>
    </xf>
    <xf numFmtId="179" fontId="7" fillId="0" borderId="10" xfId="44" applyNumberFormat="1" applyFont="1" applyFill="1" applyBorder="1" applyAlignment="1" applyProtection="1">
      <alignment horizontal="left"/>
    </xf>
    <xf numFmtId="38" fontId="7" fillId="0" borderId="10" xfId="33" applyFont="1" applyFill="1" applyBorder="1" applyAlignment="1" applyProtection="1"/>
    <xf numFmtId="183" fontId="7" fillId="0" borderId="10" xfId="0" applyFont="1" applyFill="1" applyBorder="1" applyAlignment="1" applyProtection="1">
      <alignment horizontal="center"/>
    </xf>
    <xf numFmtId="178" fontId="7" fillId="0" borderId="37" xfId="0" applyNumberFormat="1" applyFont="1" applyFill="1" applyBorder="1" applyAlignment="1" applyProtection="1">
      <alignment horizontal="center"/>
    </xf>
    <xf numFmtId="183" fontId="7" fillId="0" borderId="0" xfId="44" applyFont="1" applyFill="1" applyBorder="1" applyAlignment="1" applyProtection="1"/>
    <xf numFmtId="183" fontId="7" fillId="0" borderId="0" xfId="44" applyFont="1" applyFill="1" applyBorder="1" applyAlignment="1" applyProtection="1">
      <alignment horizontal="center" vertical="center"/>
    </xf>
    <xf numFmtId="38" fontId="11" fillId="0" borderId="49" xfId="33" applyFont="1" applyFill="1" applyBorder="1" applyAlignment="1" applyProtection="1">
      <alignment horizontal="center" vertical="center"/>
    </xf>
    <xf numFmtId="183" fontId="0" fillId="0" borderId="0" xfId="0" applyFill="1"/>
    <xf numFmtId="183" fontId="7" fillId="0" borderId="12" xfId="44" applyFont="1" applyFill="1" applyBorder="1" applyAlignment="1" applyProtection="1">
      <alignment vertical="center"/>
    </xf>
    <xf numFmtId="183" fontId="7" fillId="0" borderId="12" xfId="0" applyFont="1" applyFill="1" applyBorder="1" applyAlignment="1" applyProtection="1">
      <alignment horizontal="left"/>
    </xf>
    <xf numFmtId="177" fontId="7" fillId="0" borderId="39" xfId="33" applyNumberFormat="1" applyFont="1" applyFill="1" applyBorder="1" applyProtection="1"/>
    <xf numFmtId="183" fontId="7" fillId="0" borderId="23" xfId="0" applyFont="1" applyFill="1" applyBorder="1" applyAlignment="1" applyProtection="1">
      <alignment horizontal="center"/>
    </xf>
    <xf numFmtId="183" fontId="7" fillId="0" borderId="13" xfId="0" applyFont="1" applyFill="1" applyBorder="1" applyAlignment="1" applyProtection="1"/>
    <xf numFmtId="38" fontId="7" fillId="0" borderId="13" xfId="33" applyFont="1" applyFill="1" applyBorder="1" applyAlignment="1" applyProtection="1">
      <alignment horizontal="center" vertical="center"/>
    </xf>
    <xf numFmtId="183" fontId="7" fillId="0" borderId="13" xfId="44" applyFont="1" applyFill="1" applyBorder="1" applyAlignment="1" applyProtection="1">
      <alignment horizontal="center" vertical="center"/>
    </xf>
    <xf numFmtId="178" fontId="7" fillId="0" borderId="36" xfId="33" applyNumberFormat="1" applyFont="1" applyFill="1" applyBorder="1" applyAlignment="1" applyProtection="1">
      <alignment horizontal="center" vertical="center"/>
    </xf>
    <xf numFmtId="183" fontId="7" fillId="0" borderId="11" xfId="44" applyFont="1" applyFill="1" applyBorder="1" applyAlignment="1" applyProtection="1">
      <alignment horizontal="center"/>
    </xf>
    <xf numFmtId="183" fontId="7" fillId="0" borderId="11" xfId="0" applyFont="1" applyFill="1" applyBorder="1" applyAlignment="1" applyProtection="1">
      <alignment horizontal="left"/>
    </xf>
    <xf numFmtId="177" fontId="7" fillId="0" borderId="11" xfId="33" applyNumberFormat="1" applyFont="1" applyFill="1" applyBorder="1" applyProtection="1"/>
    <xf numFmtId="183" fontId="7" fillId="0" borderId="37" xfId="0" applyFont="1" applyFill="1" applyBorder="1" applyAlignment="1" applyProtection="1">
      <alignment horizontal="center"/>
    </xf>
    <xf numFmtId="183" fontId="7" fillId="0" borderId="10" xfId="0" applyFont="1" applyFill="1" applyBorder="1" applyAlignment="1" applyProtection="1"/>
    <xf numFmtId="38" fontId="7" fillId="0" borderId="10" xfId="33" applyFont="1" applyFill="1" applyBorder="1" applyAlignment="1" applyProtection="1">
      <alignment shrinkToFit="1"/>
    </xf>
    <xf numFmtId="183" fontId="7" fillId="0" borderId="10" xfId="0" applyFont="1" applyFill="1" applyBorder="1" applyAlignment="1" applyProtection="1">
      <alignment shrinkToFit="1"/>
    </xf>
    <xf numFmtId="183" fontId="7" fillId="0" borderId="37" xfId="0" applyFont="1" applyFill="1" applyBorder="1" applyAlignment="1" applyProtection="1">
      <alignment horizontal="center" shrinkToFit="1"/>
    </xf>
    <xf numFmtId="38" fontId="7" fillId="0" borderId="0" xfId="33" applyFont="1" applyFill="1" applyBorder="1" applyAlignment="1" applyProtection="1"/>
    <xf numFmtId="177" fontId="7" fillId="0" borderId="0" xfId="33" applyNumberFormat="1" applyFont="1" applyFill="1" applyBorder="1" applyAlignment="1" applyProtection="1"/>
    <xf numFmtId="38" fontId="7" fillId="0" borderId="0" xfId="33" applyFont="1" applyFill="1" applyBorder="1" applyAlignment="1" applyProtection="1">
      <alignment horizontal="right"/>
    </xf>
    <xf numFmtId="183" fontId="30" fillId="0" borderId="0" xfId="44" applyFont="1" applyFill="1" applyBorder="1" applyAlignment="1" applyProtection="1"/>
    <xf numFmtId="183" fontId="29" fillId="0" borderId="0" xfId="0" applyFont="1" applyFill="1" applyBorder="1" applyAlignment="1" applyProtection="1">
      <alignment horizontal="center"/>
    </xf>
    <xf numFmtId="178" fontId="29" fillId="0" borderId="0" xfId="0" applyNumberFormat="1" applyFont="1" applyFill="1" applyBorder="1" applyAlignment="1" applyProtection="1">
      <alignment horizontal="center"/>
    </xf>
    <xf numFmtId="49" fontId="7" fillId="0" borderId="37" xfId="0" applyNumberFormat="1" applyFont="1" applyFill="1" applyBorder="1" applyAlignment="1" applyProtection="1">
      <alignment horizontal="left" shrinkToFit="1"/>
    </xf>
    <xf numFmtId="183" fontId="7" fillId="0" borderId="11" xfId="0" applyFont="1" applyFill="1" applyBorder="1" applyAlignment="1" applyProtection="1">
      <alignment horizontal="left" indent="1" shrinkToFit="1"/>
      <protection locked="0"/>
    </xf>
    <xf numFmtId="38" fontId="29" fillId="0" borderId="0" xfId="33" applyFont="1" applyFill="1" applyBorder="1" applyAlignment="1" applyProtection="1"/>
    <xf numFmtId="9" fontId="7" fillId="0" borderId="11" xfId="0" applyNumberFormat="1" applyFont="1" applyFill="1" applyBorder="1" applyAlignment="1" applyProtection="1">
      <alignment horizontal="center"/>
      <protection locked="0"/>
    </xf>
    <xf numFmtId="178" fontId="30" fillId="0" borderId="36" xfId="0" applyNumberFormat="1" applyFont="1" applyFill="1" applyBorder="1" applyAlignment="1" applyProtection="1">
      <alignment horizontal="center"/>
    </xf>
    <xf numFmtId="183" fontId="7" fillId="0" borderId="11" xfId="0" applyFont="1" applyFill="1" applyBorder="1" applyAlignment="1" applyProtection="1">
      <alignment horizontal="left" indent="1"/>
    </xf>
    <xf numFmtId="38" fontId="7" fillId="0" borderId="10" xfId="33" applyFont="1" applyFill="1" applyBorder="1" applyAlignment="1" applyProtection="1"/>
    <xf numFmtId="183" fontId="2" fillId="0" borderId="33" xfId="43" applyFont="1" applyFill="1" applyBorder="1" applyAlignment="1"/>
    <xf numFmtId="183" fontId="2" fillId="0" borderId="32" xfId="43" applyFont="1" applyFill="1" applyBorder="1" applyAlignment="1"/>
    <xf numFmtId="176" fontId="7" fillId="0" borderId="38" xfId="33" applyNumberFormat="1" applyFont="1" applyFill="1" applyBorder="1" applyAlignment="1" applyProtection="1">
      <alignment horizontal="right"/>
    </xf>
    <xf numFmtId="183" fontId="31" fillId="0" borderId="32" xfId="43" applyFont="1" applyBorder="1"/>
    <xf numFmtId="183" fontId="7" fillId="0" borderId="20" xfId="43" applyFont="1" applyBorder="1" applyAlignment="1">
      <alignment horizontal="center" vertical="center"/>
    </xf>
    <xf numFmtId="183" fontId="7" fillId="0" borderId="40" xfId="43" applyFont="1" applyBorder="1" applyAlignment="1">
      <alignment horizontal="center" vertical="center"/>
    </xf>
    <xf numFmtId="183" fontId="7" fillId="0" borderId="31" xfId="43" applyFont="1" applyBorder="1" applyAlignment="1">
      <alignment horizontal="center" vertical="center"/>
    </xf>
    <xf numFmtId="183" fontId="7" fillId="0" borderId="41" xfId="43" applyFont="1" applyBorder="1" applyAlignment="1">
      <alignment horizontal="center" vertical="center"/>
    </xf>
    <xf numFmtId="176" fontId="7" fillId="0" borderId="38" xfId="33" applyNumberFormat="1" applyFont="1" applyFill="1" applyBorder="1" applyAlignment="1" applyProtection="1">
      <alignment horizontal="right"/>
    </xf>
    <xf numFmtId="183" fontId="11" fillId="0" borderId="0" xfId="44" applyFont="1" applyFill="1" applyBorder="1" applyAlignment="1" applyProtection="1">
      <alignment horizontal="center" vertical="center"/>
      <protection locked="0"/>
    </xf>
    <xf numFmtId="177" fontId="32" fillId="0" borderId="12" xfId="0" applyNumberFormat="1" applyFont="1" applyFill="1" applyBorder="1" applyAlignment="1" applyProtection="1"/>
    <xf numFmtId="38" fontId="32" fillId="0" borderId="12" xfId="0" applyNumberFormat="1" applyFont="1" applyFill="1" applyBorder="1" applyAlignment="1" applyProtection="1">
      <alignment horizontal="center" vertical="center"/>
    </xf>
    <xf numFmtId="38" fontId="32" fillId="0" borderId="12" xfId="33" applyFont="1" applyFill="1" applyBorder="1" applyAlignment="1" applyProtection="1"/>
    <xf numFmtId="38" fontId="11" fillId="0" borderId="49" xfId="33" applyNumberFormat="1" applyFont="1" applyFill="1" applyBorder="1" applyAlignment="1" applyProtection="1">
      <alignment horizontal="center" vertical="center"/>
      <protection locked="0"/>
    </xf>
    <xf numFmtId="183" fontId="7" fillId="0" borderId="22" xfId="43" applyNumberFormat="1" applyFont="1" applyBorder="1" applyAlignment="1">
      <alignment horizontal="center" vertical="center"/>
    </xf>
    <xf numFmtId="176" fontId="7" fillId="0" borderId="38" xfId="33" applyNumberFormat="1" applyFont="1" applyFill="1" applyBorder="1" applyAlignment="1" applyProtection="1">
      <alignment horizontal="right"/>
    </xf>
    <xf numFmtId="176" fontId="7" fillId="0" borderId="38" xfId="33" applyNumberFormat="1" applyFont="1" applyFill="1" applyBorder="1" applyAlignment="1" applyProtection="1">
      <alignment horizontal="right"/>
    </xf>
    <xf numFmtId="183" fontId="7" fillId="0" borderId="33" xfId="43" applyFont="1" applyFill="1" applyBorder="1" applyAlignment="1">
      <alignment horizontal="left" indent="2"/>
    </xf>
    <xf numFmtId="183" fontId="33" fillId="0" borderId="39" xfId="0" applyFont="1" applyBorder="1" applyAlignment="1">
      <alignment horizontal="left" shrinkToFit="1"/>
    </xf>
    <xf numFmtId="183" fontId="33" fillId="0" borderId="12" xfId="0" applyNumberFormat="1" applyFont="1" applyFill="1" applyBorder="1" applyAlignment="1" applyProtection="1">
      <protection locked="0"/>
    </xf>
    <xf numFmtId="183" fontId="33" fillId="0" borderId="23" xfId="0" applyFont="1" applyBorder="1" applyAlignment="1">
      <alignment horizontal="center"/>
    </xf>
    <xf numFmtId="183" fontId="33" fillId="0" borderId="11" xfId="0" applyNumberFormat="1" applyFont="1" applyFill="1" applyBorder="1" applyAlignment="1" applyProtection="1">
      <protection locked="0"/>
    </xf>
    <xf numFmtId="177" fontId="33" fillId="0" borderId="11" xfId="33" applyNumberFormat="1" applyFont="1" applyFill="1" applyBorder="1"/>
    <xf numFmtId="183" fontId="33" fillId="0" borderId="37" xfId="0" applyFont="1" applyBorder="1" applyAlignment="1">
      <alignment horizontal="center"/>
    </xf>
    <xf numFmtId="38" fontId="33" fillId="0" borderId="12" xfId="0" applyNumberFormat="1" applyFont="1" applyFill="1" applyBorder="1" applyAlignment="1" applyProtection="1">
      <alignment horizontal="center" vertical="center"/>
      <protection locked="0"/>
    </xf>
    <xf numFmtId="183" fontId="33" fillId="0" borderId="37" xfId="0" applyFont="1" applyFill="1" applyBorder="1" applyAlignment="1">
      <alignment horizontal="center"/>
    </xf>
    <xf numFmtId="183" fontId="33" fillId="0" borderId="39" xfId="0" applyNumberFormat="1" applyFont="1" applyFill="1" applyBorder="1" applyAlignment="1" applyProtection="1">
      <alignment shrinkToFit="1"/>
      <protection locked="0"/>
    </xf>
    <xf numFmtId="183" fontId="33" fillId="0" borderId="11" xfId="0" applyNumberFormat="1" applyFont="1" applyFill="1" applyBorder="1" applyAlignment="1" applyProtection="1">
      <alignment shrinkToFit="1"/>
      <protection locked="0"/>
    </xf>
    <xf numFmtId="176" fontId="7" fillId="0" borderId="38" xfId="33" applyNumberFormat="1" applyFont="1" applyFill="1" applyBorder="1" applyAlignment="1" applyProtection="1">
      <alignment horizontal="right"/>
    </xf>
    <xf numFmtId="183" fontId="7" fillId="0" borderId="13" xfId="0" applyFont="1" applyFill="1" applyBorder="1" applyAlignment="1" applyProtection="1">
      <alignment horizontal="center"/>
      <protection locked="0"/>
    </xf>
    <xf numFmtId="183" fontId="33" fillId="0" borderId="12" xfId="0" applyNumberFormat="1" applyFont="1" applyFill="1" applyBorder="1" applyAlignment="1" applyProtection="1">
      <alignment horizontal="left" indent="1"/>
      <protection locked="0"/>
    </xf>
    <xf numFmtId="183" fontId="33" fillId="0" borderId="11" xfId="0" applyNumberFormat="1" applyFont="1" applyFill="1" applyBorder="1" applyAlignment="1" applyProtection="1">
      <alignment horizontal="left" indent="1"/>
      <protection locked="0"/>
    </xf>
    <xf numFmtId="183" fontId="33" fillId="0" borderId="36" xfId="0" applyFont="1" applyBorder="1" applyAlignment="1">
      <alignment horizontal="left" shrinkToFit="1"/>
    </xf>
    <xf numFmtId="177" fontId="33" fillId="0" borderId="12" xfId="33" applyNumberFormat="1" applyFont="1" applyFill="1" applyBorder="1"/>
    <xf numFmtId="183" fontId="33" fillId="0" borderId="12" xfId="44" applyFont="1" applyFill="1" applyBorder="1" applyAlignment="1" applyProtection="1">
      <alignment horizontal="left" vertical="center" indent="1"/>
      <protection locked="0"/>
    </xf>
    <xf numFmtId="183" fontId="33" fillId="0" borderId="12" xfId="44" applyFont="1" applyFill="1" applyBorder="1" applyAlignment="1" applyProtection="1">
      <alignment horizontal="center" vertical="center"/>
      <protection locked="0"/>
    </xf>
    <xf numFmtId="177" fontId="33" fillId="0" borderId="12" xfId="33" applyNumberFormat="1" applyFont="1" applyFill="1" applyBorder="1" applyAlignment="1" applyProtection="1">
      <alignment horizontal="center" vertical="center"/>
      <protection locked="0"/>
    </xf>
    <xf numFmtId="183" fontId="33" fillId="0" borderId="36" xfId="0" applyFont="1" applyFill="1" applyBorder="1" applyAlignment="1">
      <alignment horizontal="center"/>
    </xf>
    <xf numFmtId="177" fontId="33" fillId="0" borderId="11" xfId="0" applyNumberFormat="1" applyFont="1" applyFill="1" applyBorder="1" applyAlignment="1" applyProtection="1">
      <protection locked="0"/>
    </xf>
    <xf numFmtId="183" fontId="33" fillId="0" borderId="23" xfId="0" applyFont="1" applyFill="1" applyBorder="1" applyAlignment="1">
      <alignment horizontal="center"/>
    </xf>
    <xf numFmtId="183" fontId="33" fillId="0" borderId="12" xfId="0" applyFont="1" applyFill="1" applyBorder="1" applyAlignment="1">
      <alignment horizontal="left" indent="1" shrinkToFit="1"/>
    </xf>
    <xf numFmtId="183" fontId="33" fillId="0" borderId="36" xfId="0" applyFont="1" applyFill="1" applyBorder="1" applyAlignment="1">
      <alignment horizontal="left" shrinkToFit="1"/>
    </xf>
    <xf numFmtId="183" fontId="33" fillId="0" borderId="12" xfId="0" applyFont="1" applyBorder="1" applyAlignment="1">
      <alignment horizontal="left" shrinkToFit="1"/>
    </xf>
    <xf numFmtId="38" fontId="33" fillId="0" borderId="11" xfId="0" applyNumberFormat="1" applyFont="1" applyFill="1" applyBorder="1" applyAlignment="1" applyProtection="1">
      <alignment horizontal="center" vertical="center"/>
      <protection locked="0"/>
    </xf>
    <xf numFmtId="183" fontId="33" fillId="0" borderId="11" xfId="0" applyNumberFormat="1" applyFont="1" applyBorder="1" applyAlignment="1" applyProtection="1">
      <alignment horizontal="left"/>
      <protection locked="0"/>
    </xf>
    <xf numFmtId="183" fontId="33" fillId="0" borderId="37" xfId="0" applyFont="1" applyFill="1" applyBorder="1" applyAlignment="1">
      <alignment horizontal="left" shrinkToFit="1"/>
    </xf>
    <xf numFmtId="183" fontId="33" fillId="0" borderId="12" xfId="0" applyNumberFormat="1" applyFont="1" applyFill="1" applyBorder="1" applyAlignment="1" applyProtection="1">
      <alignment horizontal="left"/>
      <protection locked="0"/>
    </xf>
    <xf numFmtId="183" fontId="33" fillId="0" borderId="11" xfId="0" applyNumberFormat="1" applyFont="1" applyFill="1" applyBorder="1" applyAlignment="1" applyProtection="1">
      <alignment horizontal="left"/>
      <protection locked="0"/>
    </xf>
    <xf numFmtId="183" fontId="33" fillId="0" borderId="37" xfId="0" applyFont="1" applyBorder="1" applyAlignment="1">
      <alignment horizontal="left" shrinkToFit="1"/>
    </xf>
    <xf numFmtId="184" fontId="33" fillId="0" borderId="11" xfId="33" applyNumberFormat="1" applyFont="1" applyFill="1" applyBorder="1"/>
    <xf numFmtId="177" fontId="33" fillId="0" borderId="11" xfId="33" applyNumberFormat="1" applyFont="1" applyFill="1" applyBorder="1" applyAlignment="1">
      <alignment shrinkToFit="1"/>
    </xf>
    <xf numFmtId="183" fontId="33" fillId="0" borderId="11" xfId="0" applyFont="1" applyFill="1" applyBorder="1" applyAlignment="1">
      <alignment horizontal="left" shrinkToFit="1"/>
    </xf>
    <xf numFmtId="183" fontId="7" fillId="0" borderId="12" xfId="0" applyNumberFormat="1" applyFont="1" applyFill="1" applyBorder="1" applyAlignment="1" applyProtection="1">
      <protection locked="0"/>
    </xf>
    <xf numFmtId="183" fontId="7" fillId="0" borderId="11" xfId="0" applyNumberFormat="1" applyFont="1" applyFill="1" applyBorder="1" applyAlignment="1" applyProtection="1">
      <protection locked="0"/>
    </xf>
    <xf numFmtId="183" fontId="7" fillId="0" borderId="12" xfId="0" applyNumberFormat="1" applyFont="1" applyBorder="1" applyAlignment="1" applyProtection="1">
      <protection locked="0"/>
    </xf>
    <xf numFmtId="183" fontId="7" fillId="0" borderId="12" xfId="44" applyFont="1" applyFill="1" applyBorder="1" applyAlignment="1" applyProtection="1">
      <alignment horizontal="left" vertical="center"/>
      <protection locked="0"/>
    </xf>
    <xf numFmtId="38" fontId="7" fillId="0" borderId="12" xfId="0" applyNumberFormat="1" applyFont="1" applyBorder="1" applyAlignment="1" applyProtection="1">
      <alignment horizontal="center" vertical="center"/>
      <protection locked="0"/>
    </xf>
    <xf numFmtId="183" fontId="7" fillId="0" borderId="11" xfId="0" applyNumberFormat="1" applyFont="1" applyBorder="1" applyAlignment="1" applyProtection="1">
      <protection locked="0"/>
    </xf>
    <xf numFmtId="38" fontId="7" fillId="0" borderId="11" xfId="0" applyNumberFormat="1" applyFont="1" applyBorder="1" applyAlignment="1" applyProtection="1">
      <alignment horizontal="center" vertical="center"/>
      <protection locked="0"/>
    </xf>
    <xf numFmtId="185" fontId="7" fillId="0" borderId="12" xfId="0" applyNumberFormat="1" applyFont="1" applyBorder="1" applyAlignment="1" applyProtection="1">
      <protection locked="0"/>
    </xf>
    <xf numFmtId="183" fontId="7" fillId="0" borderId="11" xfId="0" applyNumberFormat="1" applyFont="1" applyBorder="1" applyAlignment="1" applyProtection="1">
      <alignment horizontal="left"/>
      <protection locked="0"/>
    </xf>
    <xf numFmtId="185" fontId="7" fillId="0" borderId="11" xfId="0" applyNumberFormat="1" applyFont="1" applyBorder="1" applyAlignment="1" applyProtection="1">
      <protection locked="0"/>
    </xf>
    <xf numFmtId="183" fontId="7" fillId="0" borderId="11" xfId="0" applyNumberFormat="1" applyFont="1" applyFill="1" applyBorder="1" applyAlignment="1" applyProtection="1">
      <alignment shrinkToFit="1"/>
      <protection locked="0"/>
    </xf>
    <xf numFmtId="183" fontId="7" fillId="0" borderId="39" xfId="0" applyNumberFormat="1" applyFont="1" applyBorder="1" applyAlignment="1" applyProtection="1">
      <protection locked="0"/>
    </xf>
    <xf numFmtId="185" fontId="7" fillId="0" borderId="39" xfId="0" applyNumberFormat="1" applyFont="1" applyBorder="1" applyAlignment="1" applyProtection="1">
      <protection locked="0"/>
    </xf>
    <xf numFmtId="38" fontId="7" fillId="0" borderId="39" xfId="0" applyNumberFormat="1" applyFont="1" applyBorder="1" applyAlignment="1" applyProtection="1">
      <alignment horizontal="center" vertical="center"/>
      <protection locked="0"/>
    </xf>
    <xf numFmtId="185" fontId="7" fillId="0" borderId="12" xfId="0" applyNumberFormat="1" applyFont="1" applyFill="1" applyBorder="1" applyAlignment="1" applyProtection="1">
      <protection locked="0"/>
    </xf>
    <xf numFmtId="185" fontId="7" fillId="0" borderId="11" xfId="0" applyNumberFormat="1" applyFont="1" applyFill="1" applyBorder="1" applyAlignment="1" applyProtection="1">
      <protection locked="0"/>
    </xf>
    <xf numFmtId="183" fontId="7" fillId="0" borderId="39" xfId="0" applyNumberFormat="1" applyFont="1" applyFill="1" applyBorder="1" applyAlignment="1" applyProtection="1">
      <protection locked="0"/>
    </xf>
    <xf numFmtId="183" fontId="7" fillId="0" borderId="13" xfId="44" applyNumberFormat="1" applyFont="1" applyFill="1" applyBorder="1" applyAlignment="1" applyProtection="1">
      <alignment horizontal="center" vertical="center"/>
    </xf>
    <xf numFmtId="183" fontId="7" fillId="0" borderId="10" xfId="0" applyNumberFormat="1" applyFont="1" applyFill="1" applyBorder="1" applyAlignment="1" applyProtection="1">
      <alignment shrinkToFit="1"/>
    </xf>
    <xf numFmtId="183" fontId="7" fillId="0" borderId="13" xfId="0" applyNumberFormat="1" applyFont="1" applyFill="1" applyBorder="1" applyAlignment="1" applyProtection="1">
      <alignment horizontal="center"/>
    </xf>
    <xf numFmtId="183" fontId="7" fillId="0" borderId="10" xfId="0" applyNumberFormat="1" applyFont="1" applyFill="1" applyBorder="1" applyAlignment="1" applyProtection="1">
      <alignment horizontal="center"/>
    </xf>
    <xf numFmtId="183" fontId="29" fillId="0" borderId="0" xfId="0" applyNumberFormat="1" applyFont="1" applyFill="1" applyBorder="1" applyAlignment="1" applyProtection="1">
      <alignment horizontal="center"/>
    </xf>
    <xf numFmtId="183" fontId="7" fillId="0" borderId="33" xfId="43" applyFont="1" applyFill="1" applyBorder="1" applyAlignment="1">
      <alignment horizontal="left" indent="3"/>
    </xf>
    <xf numFmtId="177" fontId="32" fillId="0" borderId="12" xfId="0" applyNumberFormat="1" applyFont="1" applyFill="1" applyBorder="1" applyAlignment="1" applyProtection="1">
      <protection locked="0"/>
    </xf>
    <xf numFmtId="183" fontId="34" fillId="0" borderId="0" xfId="43" applyFont="1" applyBorder="1" applyAlignment="1">
      <alignment horizontal="center" vertical="center"/>
    </xf>
    <xf numFmtId="3" fontId="7" fillId="0" borderId="11" xfId="33" applyNumberFormat="1" applyFont="1" applyFill="1" applyBorder="1" applyAlignment="1" applyProtection="1"/>
    <xf numFmtId="3" fontId="7" fillId="0" borderId="10" xfId="33" applyNumberFormat="1" applyFont="1" applyFill="1" applyBorder="1" applyAlignment="1" applyProtection="1"/>
    <xf numFmtId="38" fontId="7" fillId="0" borderId="11" xfId="0" applyNumberFormat="1" applyFont="1" applyFill="1" applyBorder="1" applyAlignment="1" applyProtection="1">
      <alignment horizontal="center" vertical="center"/>
      <protection locked="0"/>
    </xf>
    <xf numFmtId="183" fontId="33" fillId="0" borderId="33" xfId="43" applyFont="1" applyFill="1" applyBorder="1"/>
    <xf numFmtId="176" fontId="7" fillId="0" borderId="38" xfId="33" applyNumberFormat="1" applyFont="1" applyFill="1" applyBorder="1" applyAlignment="1" applyProtection="1">
      <alignment horizontal="left"/>
    </xf>
    <xf numFmtId="178" fontId="30" fillId="0" borderId="36" xfId="0" applyNumberFormat="1" applyFont="1" applyFill="1" applyBorder="1" applyAlignment="1" applyProtection="1">
      <alignment horizontal="right"/>
    </xf>
    <xf numFmtId="183" fontId="7" fillId="0" borderId="42" xfId="43" applyFont="1" applyBorder="1" applyAlignment="1">
      <alignment horizontal="center" vertical="center"/>
    </xf>
    <xf numFmtId="183" fontId="7" fillId="0" borderId="43" xfId="43" applyFont="1" applyBorder="1" applyAlignment="1">
      <alignment horizontal="center" vertical="center"/>
    </xf>
    <xf numFmtId="183" fontId="7" fillId="0" borderId="44" xfId="43" applyFont="1" applyBorder="1" applyAlignment="1">
      <alignment horizontal="center" vertical="center"/>
    </xf>
    <xf numFmtId="183" fontId="8" fillId="0" borderId="45" xfId="43" applyFont="1" applyBorder="1" applyAlignment="1">
      <alignment horizontal="center"/>
    </xf>
    <xf numFmtId="183" fontId="7" fillId="0" borderId="45" xfId="0" applyFont="1" applyBorder="1" applyAlignment="1">
      <alignment horizontal="center"/>
    </xf>
    <xf numFmtId="183" fontId="10" fillId="0" borderId="10" xfId="43" applyFont="1" applyBorder="1" applyAlignment="1">
      <alignment horizontal="center" shrinkToFit="1"/>
    </xf>
    <xf numFmtId="183" fontId="11" fillId="0" borderId="48" xfId="44" applyFont="1" applyFill="1" applyBorder="1" applyAlignment="1" applyProtection="1">
      <alignment horizontal="center" vertical="center"/>
      <protection locked="0"/>
    </xf>
    <xf numFmtId="183" fontId="11" fillId="0" borderId="47" xfId="44" applyFont="1" applyFill="1" applyBorder="1" applyAlignment="1" applyProtection="1">
      <alignment horizontal="center" vertical="center"/>
      <protection locked="0"/>
    </xf>
    <xf numFmtId="183" fontId="11" fillId="0" borderId="50" xfId="44" applyFont="1" applyFill="1" applyBorder="1" applyAlignment="1" applyProtection="1">
      <alignment horizontal="center" vertical="center"/>
      <protection locked="0"/>
    </xf>
    <xf numFmtId="176" fontId="7" fillId="0" borderId="35" xfId="33" applyNumberFormat="1" applyFont="1" applyFill="1" applyBorder="1" applyAlignment="1" applyProtection="1">
      <alignment horizontal="left"/>
    </xf>
    <xf numFmtId="183" fontId="0" fillId="0" borderId="10" xfId="0" applyBorder="1" applyAlignment="1">
      <alignment horizontal="left"/>
    </xf>
    <xf numFmtId="183" fontId="0" fillId="0" borderId="37" xfId="0" applyBorder="1" applyAlignment="1">
      <alignment horizontal="left"/>
    </xf>
    <xf numFmtId="183" fontId="31" fillId="0" borderId="38" xfId="44" applyFont="1" applyFill="1" applyBorder="1" applyAlignment="1" applyProtection="1">
      <alignment horizontal="left" vertical="center"/>
      <protection locked="0"/>
    </xf>
    <xf numFmtId="183" fontId="31" fillId="0" borderId="13" xfId="44" applyFont="1" applyFill="1" applyBorder="1" applyAlignment="1" applyProtection="1">
      <alignment horizontal="left" vertical="center"/>
      <protection locked="0"/>
    </xf>
    <xf numFmtId="183" fontId="31" fillId="0" borderId="36" xfId="44" applyFont="1" applyFill="1" applyBorder="1" applyAlignment="1" applyProtection="1">
      <alignment horizontal="left" vertical="center"/>
      <protection locked="0"/>
    </xf>
    <xf numFmtId="183" fontId="31" fillId="0" borderId="35" xfId="44" applyFont="1" applyFill="1" applyBorder="1" applyAlignment="1" applyProtection="1">
      <alignment horizontal="left" vertical="center"/>
      <protection locked="0"/>
    </xf>
    <xf numFmtId="183" fontId="31" fillId="0" borderId="10" xfId="44" applyFont="1" applyFill="1" applyBorder="1" applyAlignment="1" applyProtection="1">
      <alignment horizontal="left" vertical="center"/>
      <protection locked="0"/>
    </xf>
    <xf numFmtId="183" fontId="31" fillId="0" borderId="37" xfId="44" applyFont="1" applyFill="1" applyBorder="1" applyAlignment="1" applyProtection="1">
      <alignment horizontal="left" vertical="center"/>
      <protection locked="0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メモ 2" xfId="50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6"/>
    <cellStyle name="桁区切り 2 2" xfId="54"/>
    <cellStyle name="桁区切り 2 2 2" xfId="53"/>
    <cellStyle name="桁区切り 2 61" xfId="51"/>
    <cellStyle name="桁区切り 3" xfId="48"/>
    <cellStyle name="桁区切り 3 2 2" xfId="52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通貨" xfId="41" builtinId="7"/>
    <cellStyle name="通貨 2" xfId="49"/>
    <cellStyle name="入力" xfId="42" builtinId="20" customBuiltin="1"/>
    <cellStyle name="標準" xfId="0" builtinId="0"/>
    <cellStyle name="標準 2" xfId="47"/>
    <cellStyle name="標準_山城小補強設計設計書" xfId="43"/>
    <cellStyle name="標準_富沢団地外構金入提出" xfId="44"/>
    <cellStyle name="良い" xfId="45" builtinId="26" customBuiltin="1"/>
  </cellStyles>
  <dxfs count="5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00"/>
      <color rgb="FFFFFFCC"/>
      <color rgb="FF3333FF"/>
      <color rgb="FFFF0066"/>
      <color rgb="FF9F9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27" name="Line 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28" name="Line 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29" name="Line 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30" name="Line 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1171575</xdr:colOff>
      <xdr:row>13</xdr:row>
      <xdr:rowOff>228600</xdr:rowOff>
    </xdr:from>
    <xdr:to>
      <xdr:col>7</xdr:col>
      <xdr:colOff>809625</xdr:colOff>
      <xdr:row>13</xdr:row>
      <xdr:rowOff>228600</xdr:rowOff>
    </xdr:to>
    <xdr:sp macro="" textlink="">
      <xdr:nvSpPr>
        <xdr:cNvPr id="2831" name="Line 5"/>
        <xdr:cNvSpPr>
          <a:spLocks noChangeShapeType="1"/>
        </xdr:cNvSpPr>
      </xdr:nvSpPr>
      <xdr:spPr bwMode="auto">
        <a:xfrm>
          <a:off x="9772650" y="5143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238125</xdr:rowOff>
    </xdr:from>
    <xdr:to>
      <xdr:col>3</xdr:col>
      <xdr:colOff>0</xdr:colOff>
      <xdr:row>13</xdr:row>
      <xdr:rowOff>247650</xdr:rowOff>
    </xdr:to>
    <xdr:sp macro="" textlink="">
      <xdr:nvSpPr>
        <xdr:cNvPr id="2832" name="Line 6"/>
        <xdr:cNvSpPr>
          <a:spLocks noChangeShapeType="1"/>
        </xdr:cNvSpPr>
      </xdr:nvSpPr>
      <xdr:spPr bwMode="auto">
        <a:xfrm flipH="1">
          <a:off x="3810000" y="5143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1209675</xdr:colOff>
      <xdr:row>13</xdr:row>
      <xdr:rowOff>228600</xdr:rowOff>
    </xdr:from>
    <xdr:to>
      <xdr:col>7</xdr:col>
      <xdr:colOff>809625</xdr:colOff>
      <xdr:row>13</xdr:row>
      <xdr:rowOff>228600</xdr:rowOff>
    </xdr:to>
    <xdr:sp macro="" textlink="">
      <xdr:nvSpPr>
        <xdr:cNvPr id="2833" name="Line 7"/>
        <xdr:cNvSpPr>
          <a:spLocks noChangeShapeType="1"/>
        </xdr:cNvSpPr>
      </xdr:nvSpPr>
      <xdr:spPr bwMode="auto">
        <a:xfrm>
          <a:off x="9772650" y="5143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15</xdr:row>
      <xdr:rowOff>152400</xdr:rowOff>
    </xdr:from>
    <xdr:to>
      <xdr:col>3</xdr:col>
      <xdr:colOff>0</xdr:colOff>
      <xdr:row>15</xdr:row>
      <xdr:rowOff>190500</xdr:rowOff>
    </xdr:to>
    <xdr:sp macro="" textlink="">
      <xdr:nvSpPr>
        <xdr:cNvPr id="2834" name="Line 8"/>
        <xdr:cNvSpPr>
          <a:spLocks noChangeShapeType="1"/>
        </xdr:cNvSpPr>
      </xdr:nvSpPr>
      <xdr:spPr bwMode="auto">
        <a:xfrm flipV="1">
          <a:off x="3810000" y="6057900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15</xdr:row>
      <xdr:rowOff>142875</xdr:rowOff>
    </xdr:from>
    <xdr:to>
      <xdr:col>3</xdr:col>
      <xdr:colOff>0</xdr:colOff>
      <xdr:row>15</xdr:row>
      <xdr:rowOff>161925</xdr:rowOff>
    </xdr:to>
    <xdr:sp macro="" textlink="">
      <xdr:nvSpPr>
        <xdr:cNvPr id="2835" name="Line 9"/>
        <xdr:cNvSpPr>
          <a:spLocks noChangeShapeType="1"/>
        </xdr:cNvSpPr>
      </xdr:nvSpPr>
      <xdr:spPr bwMode="auto">
        <a:xfrm flipV="1">
          <a:off x="3810000" y="604837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1381125</xdr:colOff>
      <xdr:row>15</xdr:row>
      <xdr:rowOff>152400</xdr:rowOff>
    </xdr:from>
    <xdr:to>
      <xdr:col>2</xdr:col>
      <xdr:colOff>1362075</xdr:colOff>
      <xdr:row>15</xdr:row>
      <xdr:rowOff>171450</xdr:rowOff>
    </xdr:to>
    <xdr:sp macro="" textlink="">
      <xdr:nvSpPr>
        <xdr:cNvPr id="2836" name="Line 10"/>
        <xdr:cNvSpPr>
          <a:spLocks noChangeShapeType="1"/>
        </xdr:cNvSpPr>
      </xdr:nvSpPr>
      <xdr:spPr bwMode="auto">
        <a:xfrm>
          <a:off x="3810000" y="6057900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37" name="Line 1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38" name="Line 1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39" name="Line 1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40" name="Line 1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41" name="Line 1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42" name="Line 1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43" name="Line 1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44" name="Line 2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45" name="Line 2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46" name="Line 2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47" name="Line 2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48" name="Line 2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49" name="Line 2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50" name="Line 26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51" name="Line 2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52" name="Line 2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53" name="Line 2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54" name="Line 3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55" name="Line 3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56" name="Line 3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57" name="Line 3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58" name="Line 3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59" name="Line 3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60" name="Line 3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61" name="Line 3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62" name="Line 3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63" name="Line 3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64" name="Line 4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65" name="Line 4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66" name="Line 4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67" name="Line 4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68" name="Line 4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69" name="Line 4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70" name="Line 46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71" name="Line 4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72" name="Line 4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73" name="Line 4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74" name="Line 5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75" name="Line 5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76" name="Line 5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77" name="Line 5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78" name="Line 5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79" name="Line 5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80" name="Line 5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81" name="Line 5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882" name="Line 58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83" name="Line 5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84" name="Line 6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85" name="Line 6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886" name="Line 62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87" name="Line 6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88" name="Line 64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89" name="Line 65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90" name="Line 66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91" name="Line 67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92" name="Line 68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893" name="Line 69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94" name="Line 70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95" name="Line 71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896" name="Line 72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897" name="Line 73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898" name="Line 74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899" name="Line 75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00" name="Line 76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01" name="Line 77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02" name="Line 78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03" name="Line 7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04" name="Line 8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05" name="Line 8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06" name="Line 8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07" name="Line 8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08" name="Line 8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09" name="Line 8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10" name="Line 8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11" name="Line 8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12" name="Line 8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13" name="Line 8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14" name="Line 9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15" name="Line 9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16" name="Line 9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17" name="Line 9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18" name="Line 9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19" name="Line 9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20" name="Line 96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21" name="Line 9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22" name="Line 9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23" name="Line 9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24" name="Line 100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25" name="Line 10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26" name="Line 102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27" name="Line 103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28" name="Line 104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29" name="Line 105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30" name="Line 106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31" name="Line 107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32" name="Line 108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33" name="Line 109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34" name="Line 110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35" name="Line 111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36" name="Line 112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37" name="Line 113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38" name="Line 114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39" name="Line 115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40" name="Line 116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41" name="Line 117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42" name="Line 118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43" name="Line 119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44" name="Line 120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45" name="Line 121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46" name="Line 122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47" name="Line 123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48" name="Line 124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49" name="Line 125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50" name="Line 126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51" name="Line 127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52" name="Line 128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53" name="Line 129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54" name="Line 130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55" name="Line 131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56" name="Line 132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57" name="Line 133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58" name="Line 134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2959" name="Line 135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60" name="Line 136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61" name="Line 13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62" name="Line 13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63" name="Line 13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64" name="Line 14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65" name="Line 14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66" name="Line 14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67" name="Line 14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68" name="Line 14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69" name="Line 14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70" name="Line 14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71" name="Line 14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72" name="Line 14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73" name="Line 14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74" name="Line 15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75" name="Line 15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76" name="Line 15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77" name="Line 15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78" name="Line 15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79" name="Line 15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80" name="Line 156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81" name="Line 15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82" name="Line 15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83" name="Line 15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84" name="Line 16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85" name="Line 16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86" name="Line 16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87" name="Line 16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88" name="Line 164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89" name="Line 16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90" name="Line 16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91" name="Line 16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92" name="Line 168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93" name="Line 16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94" name="Line 170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95" name="Line 171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2996" name="Line 172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997" name="Line 173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2998" name="Line 174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2999" name="Line 175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3000" name="Line 176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01" name="Line 177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3002" name="Line 178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03" name="Line 179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962025</xdr:colOff>
      <xdr:row>34</xdr:row>
      <xdr:rowOff>0</xdr:rowOff>
    </xdr:from>
    <xdr:to>
      <xdr:col>3</xdr:col>
      <xdr:colOff>962025</xdr:colOff>
      <xdr:row>34</xdr:row>
      <xdr:rowOff>0</xdr:rowOff>
    </xdr:to>
    <xdr:sp macro="" textlink="">
      <xdr:nvSpPr>
        <xdr:cNvPr id="3004" name="Line 180"/>
        <xdr:cNvSpPr>
          <a:spLocks noChangeShapeType="1"/>
        </xdr:cNvSpPr>
      </xdr:nvSpPr>
      <xdr:spPr bwMode="auto">
        <a:xfrm flipH="1">
          <a:off x="47720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05" name="Line 181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3006" name="Line 182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07" name="Line 183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3008" name="Line 184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09" name="Line 185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3010" name="Line 186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11" name="Line 187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3012" name="Line 188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13" name="Line 189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14" name="Line 190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3015" name="Line 191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16" name="Line 192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933450</xdr:colOff>
      <xdr:row>34</xdr:row>
      <xdr:rowOff>0</xdr:rowOff>
    </xdr:from>
    <xdr:to>
      <xdr:col>3</xdr:col>
      <xdr:colOff>933450</xdr:colOff>
      <xdr:row>34</xdr:row>
      <xdr:rowOff>0</xdr:rowOff>
    </xdr:to>
    <xdr:sp macro="" textlink="">
      <xdr:nvSpPr>
        <xdr:cNvPr id="3017" name="Line 193"/>
        <xdr:cNvSpPr>
          <a:spLocks noChangeShapeType="1"/>
        </xdr:cNvSpPr>
      </xdr:nvSpPr>
      <xdr:spPr bwMode="auto">
        <a:xfrm>
          <a:off x="47434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685800</xdr:colOff>
      <xdr:row>34</xdr:row>
      <xdr:rowOff>0</xdr:rowOff>
    </xdr:from>
    <xdr:to>
      <xdr:col>3</xdr:col>
      <xdr:colOff>695325</xdr:colOff>
      <xdr:row>34</xdr:row>
      <xdr:rowOff>0</xdr:rowOff>
    </xdr:to>
    <xdr:sp macro="" textlink="">
      <xdr:nvSpPr>
        <xdr:cNvPr id="3018" name="Line 194"/>
        <xdr:cNvSpPr>
          <a:spLocks noChangeShapeType="1"/>
        </xdr:cNvSpPr>
      </xdr:nvSpPr>
      <xdr:spPr bwMode="auto">
        <a:xfrm flipV="1">
          <a:off x="44958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952500</xdr:colOff>
      <xdr:row>34</xdr:row>
      <xdr:rowOff>0</xdr:rowOff>
    </xdr:from>
    <xdr:to>
      <xdr:col>3</xdr:col>
      <xdr:colOff>952500</xdr:colOff>
      <xdr:row>34</xdr:row>
      <xdr:rowOff>0</xdr:rowOff>
    </xdr:to>
    <xdr:sp macro="" textlink="">
      <xdr:nvSpPr>
        <xdr:cNvPr id="3019" name="Line 195"/>
        <xdr:cNvSpPr>
          <a:spLocks noChangeShapeType="1"/>
        </xdr:cNvSpPr>
      </xdr:nvSpPr>
      <xdr:spPr bwMode="auto">
        <a:xfrm flipH="1">
          <a:off x="47625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20" name="Line 196"/>
        <xdr:cNvSpPr>
          <a:spLocks noChangeShapeType="1"/>
        </xdr:cNvSpPr>
      </xdr:nvSpPr>
      <xdr:spPr bwMode="auto">
        <a:xfrm>
          <a:off x="38100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A1:H34"/>
  <sheetViews>
    <sheetView tabSelected="1" view="pageBreakPreview" zoomScale="70" zoomScaleSheetLayoutView="70" workbookViewId="0">
      <selection activeCell="D18" sqref="D18"/>
    </sheetView>
  </sheetViews>
  <sheetFormatPr defaultRowHeight="30" customHeight="1"/>
  <cols>
    <col min="1" max="1" width="9.375" style="4" customWidth="1"/>
    <col min="2" max="2" width="22.75" style="4" customWidth="1"/>
    <col min="3" max="3" width="17.875" style="4" customWidth="1"/>
    <col min="4" max="4" width="35.75" style="24" customWidth="1"/>
    <col min="5" max="8" width="10.625" style="4" customWidth="1"/>
    <col min="9" max="16384" width="9" style="4"/>
  </cols>
  <sheetData>
    <row r="1" spans="1:8" ht="30" customHeight="1">
      <c r="A1" s="1"/>
      <c r="B1" s="2"/>
      <c r="C1" s="2"/>
      <c r="D1" s="2"/>
      <c r="E1" s="2"/>
      <c r="F1" s="2"/>
      <c r="G1" s="2"/>
      <c r="H1" s="3"/>
    </row>
    <row r="2" spans="1:8" ht="30" customHeight="1">
      <c r="A2" s="5"/>
      <c r="B2" s="6"/>
      <c r="C2" s="6"/>
      <c r="D2" s="6"/>
      <c r="E2" s="6"/>
      <c r="F2" s="6"/>
      <c r="G2" s="6"/>
      <c r="H2" s="7"/>
    </row>
    <row r="3" spans="1:8" ht="30" customHeight="1" thickBot="1">
      <c r="A3" s="8"/>
      <c r="B3" s="9"/>
      <c r="C3" s="251" t="s">
        <v>10</v>
      </c>
      <c r="D3" s="252"/>
      <c r="E3" s="252"/>
      <c r="F3" s="31"/>
      <c r="G3" s="31"/>
      <c r="H3" s="10"/>
    </row>
    <row r="4" spans="1:8" ht="30" customHeight="1" thickTop="1">
      <c r="A4" s="5"/>
      <c r="B4" s="6"/>
      <c r="C4" s="6"/>
      <c r="D4" s="6"/>
      <c r="E4" s="11"/>
      <c r="F4" s="6"/>
      <c r="G4" s="6"/>
      <c r="H4" s="7"/>
    </row>
    <row r="5" spans="1:8" ht="30" customHeight="1">
      <c r="A5" s="5"/>
      <c r="B5" s="6"/>
      <c r="C5" s="6"/>
      <c r="D5" s="6"/>
      <c r="E5" s="6"/>
      <c r="F5" s="6"/>
      <c r="G5" s="6"/>
      <c r="H5" s="7"/>
    </row>
    <row r="6" spans="1:8" ht="30" customHeight="1">
      <c r="A6" s="12"/>
      <c r="B6" s="25" t="s">
        <v>11</v>
      </c>
      <c r="C6" s="253" t="s">
        <v>44</v>
      </c>
      <c r="D6" s="253"/>
      <c r="E6" s="253"/>
      <c r="F6" s="32"/>
      <c r="G6" s="32"/>
      <c r="H6" s="7"/>
    </row>
    <row r="7" spans="1:8" ht="30" customHeight="1">
      <c r="A7" s="5"/>
      <c r="B7" s="6"/>
      <c r="C7" s="58"/>
      <c r="D7" s="58"/>
      <c r="E7" s="58"/>
      <c r="F7" s="6"/>
      <c r="G7" s="6"/>
      <c r="H7" s="7"/>
    </row>
    <row r="8" spans="1:8" ht="30" customHeight="1">
      <c r="A8" s="12"/>
      <c r="B8" s="25" t="s">
        <v>27</v>
      </c>
      <c r="C8" s="253" t="s">
        <v>45</v>
      </c>
      <c r="D8" s="253"/>
      <c r="E8" s="253"/>
      <c r="F8" s="25"/>
      <c r="G8" s="25"/>
      <c r="H8" s="7"/>
    </row>
    <row r="9" spans="1:8" ht="30" customHeight="1">
      <c r="A9" s="5"/>
      <c r="B9" s="6"/>
      <c r="C9" s="6"/>
      <c r="D9" s="6"/>
      <c r="E9" s="6"/>
      <c r="F9" s="6"/>
      <c r="G9" s="6"/>
      <c r="H9" s="7"/>
    </row>
    <row r="10" spans="1:8" ht="30" customHeight="1">
      <c r="A10" s="5"/>
      <c r="B10" s="6"/>
      <c r="C10" s="6"/>
      <c r="D10" s="241"/>
      <c r="E10" s="6"/>
      <c r="F10" s="6"/>
      <c r="G10" s="6"/>
      <c r="H10" s="7"/>
    </row>
    <row r="11" spans="1:8" ht="30" customHeight="1">
      <c r="A11" s="5"/>
      <c r="B11" s="6"/>
      <c r="C11" s="6"/>
      <c r="D11" s="6"/>
      <c r="E11" s="6"/>
      <c r="F11" s="6"/>
      <c r="G11" s="6"/>
      <c r="H11" s="7"/>
    </row>
    <row r="12" spans="1:8" ht="30" customHeight="1">
      <c r="A12" s="5"/>
      <c r="B12" s="6"/>
      <c r="C12" s="6"/>
      <c r="D12" s="6"/>
      <c r="E12" s="6"/>
      <c r="F12" s="6"/>
      <c r="G12" s="6"/>
      <c r="H12" s="7"/>
    </row>
    <row r="13" spans="1:8" ht="30" customHeight="1" thickBot="1">
      <c r="A13" s="5"/>
      <c r="B13" s="6"/>
      <c r="C13" s="6"/>
      <c r="D13" s="6"/>
      <c r="E13" s="6" t="s">
        <v>6</v>
      </c>
      <c r="F13" s="6"/>
      <c r="G13" s="6"/>
      <c r="H13" s="7"/>
    </row>
    <row r="14" spans="1:8" ht="15" customHeight="1">
      <c r="A14" s="5"/>
      <c r="B14" s="6"/>
      <c r="C14" s="6"/>
      <c r="D14" s="169" t="s">
        <v>38</v>
      </c>
      <c r="E14" s="170" t="s">
        <v>12</v>
      </c>
      <c r="F14" s="171" t="s">
        <v>13</v>
      </c>
      <c r="G14" s="172" t="s">
        <v>14</v>
      </c>
      <c r="H14" s="13"/>
    </row>
    <row r="15" spans="1:8" ht="60" customHeight="1">
      <c r="A15" s="5"/>
      <c r="B15" s="6"/>
      <c r="C15" s="6" t="s">
        <v>7</v>
      </c>
      <c r="D15" s="179" t="s">
        <v>179</v>
      </c>
      <c r="E15" s="14"/>
      <c r="F15" s="6"/>
      <c r="G15" s="33"/>
      <c r="H15" s="7"/>
    </row>
    <row r="16" spans="1:8" ht="15" customHeight="1" thickBot="1">
      <c r="A16" s="15"/>
      <c r="B16" s="16"/>
      <c r="C16" s="16"/>
      <c r="D16" s="248" t="s">
        <v>37</v>
      </c>
      <c r="E16" s="249"/>
      <c r="F16" s="249"/>
      <c r="G16" s="249"/>
      <c r="H16" s="250"/>
    </row>
    <row r="17" spans="1:8" ht="30" customHeight="1" thickBot="1">
      <c r="A17" s="6"/>
      <c r="B17" s="6"/>
      <c r="C17" s="6"/>
      <c r="D17" s="17"/>
      <c r="E17" s="17"/>
      <c r="F17" s="17"/>
      <c r="G17" s="17"/>
      <c r="H17" s="17"/>
    </row>
    <row r="18" spans="1:8" ht="30" customHeight="1">
      <c r="A18" s="6"/>
      <c r="B18" s="6"/>
      <c r="C18" s="38" t="s">
        <v>26</v>
      </c>
      <c r="D18" s="18"/>
      <c r="E18" s="6"/>
      <c r="F18" s="6"/>
      <c r="G18" s="6"/>
      <c r="H18" s="6"/>
    </row>
    <row r="19" spans="1:8" ht="30" customHeight="1">
      <c r="A19" s="6"/>
      <c r="B19" s="6"/>
      <c r="C19" s="39" t="s">
        <v>9</v>
      </c>
      <c r="D19" s="19"/>
      <c r="E19" s="6"/>
      <c r="F19" s="6"/>
      <c r="G19" s="6"/>
      <c r="H19" s="6"/>
    </row>
    <row r="20" spans="1:8" ht="30" customHeight="1" thickBot="1">
      <c r="A20" s="6"/>
      <c r="B20" s="6"/>
      <c r="C20" s="40" t="s">
        <v>8</v>
      </c>
      <c r="D20" s="20"/>
      <c r="E20" s="6"/>
      <c r="F20" s="6"/>
      <c r="G20" s="6"/>
      <c r="H20" s="6"/>
    </row>
    <row r="21" spans="1:8" ht="30" customHeight="1">
      <c r="A21" s="6"/>
      <c r="B21" s="6"/>
      <c r="C21" s="6"/>
      <c r="D21" s="6"/>
      <c r="E21" s="6"/>
      <c r="F21" s="6"/>
      <c r="G21" s="6"/>
      <c r="H21" s="6"/>
    </row>
    <row r="22" spans="1:8" ht="30" customHeight="1" thickBot="1">
      <c r="A22" s="6"/>
      <c r="B22" s="6"/>
      <c r="C22" s="6"/>
      <c r="D22" s="6"/>
      <c r="E22" s="6"/>
      <c r="F22" s="6"/>
      <c r="G22" s="6"/>
      <c r="H22" s="6"/>
    </row>
    <row r="23" spans="1:8" ht="30" customHeight="1">
      <c r="A23" s="1"/>
      <c r="B23" s="21"/>
      <c r="C23" s="21"/>
      <c r="D23" s="21"/>
      <c r="E23" s="21"/>
      <c r="F23" s="21"/>
      <c r="G23" s="21"/>
      <c r="H23" s="3"/>
    </row>
    <row r="24" spans="1:8" ht="30" customHeight="1">
      <c r="A24" s="5"/>
      <c r="B24" s="168" t="s">
        <v>34</v>
      </c>
      <c r="C24" s="22"/>
      <c r="D24" s="22"/>
      <c r="E24" s="22"/>
      <c r="F24" s="34"/>
      <c r="G24" s="34"/>
      <c r="H24" s="7"/>
    </row>
    <row r="25" spans="1:8" ht="30" customHeight="1">
      <c r="A25" s="5"/>
      <c r="B25" s="182" t="s">
        <v>166</v>
      </c>
      <c r="C25" s="26"/>
      <c r="D25" s="35"/>
      <c r="E25" s="26"/>
      <c r="F25" s="35"/>
      <c r="G25" s="35"/>
      <c r="H25" s="7"/>
    </row>
    <row r="26" spans="1:8" ht="30" customHeight="1">
      <c r="A26" s="5"/>
      <c r="B26" s="37" t="s">
        <v>46</v>
      </c>
      <c r="C26" s="36" t="s">
        <v>168</v>
      </c>
      <c r="D26" s="36"/>
      <c r="E26" s="165"/>
      <c r="F26" s="35"/>
      <c r="G26" s="36"/>
      <c r="H26" s="7"/>
    </row>
    <row r="27" spans="1:8" ht="30" customHeight="1">
      <c r="A27" s="5"/>
      <c r="B27" s="239" t="s">
        <v>165</v>
      </c>
      <c r="C27" s="245" t="s">
        <v>167</v>
      </c>
      <c r="D27" s="36"/>
      <c r="E27" s="165"/>
      <c r="F27" s="26"/>
      <c r="G27" s="26"/>
      <c r="H27" s="29"/>
    </row>
    <row r="28" spans="1:8" ht="30" customHeight="1">
      <c r="A28" s="5"/>
      <c r="B28" s="26"/>
      <c r="C28" s="27"/>
      <c r="D28" s="30"/>
      <c r="E28" s="165"/>
      <c r="F28" s="26"/>
      <c r="G28" s="26"/>
      <c r="H28" s="29"/>
    </row>
    <row r="29" spans="1:8" ht="30" customHeight="1">
      <c r="A29" s="5"/>
      <c r="B29" s="27"/>
      <c r="C29" s="26"/>
      <c r="D29" s="26"/>
      <c r="E29" s="166"/>
      <c r="F29" s="26"/>
      <c r="G29" s="26"/>
      <c r="H29" s="29"/>
    </row>
    <row r="30" spans="1:8" ht="30" customHeight="1">
      <c r="A30" s="5"/>
      <c r="B30" s="36"/>
      <c r="C30" s="28"/>
      <c r="D30" s="28"/>
      <c r="E30" s="166"/>
      <c r="F30" s="26"/>
      <c r="G30" s="26"/>
      <c r="H30" s="7"/>
    </row>
    <row r="31" spans="1:8" ht="30" customHeight="1">
      <c r="A31" s="5"/>
      <c r="B31" s="36"/>
      <c r="C31" s="28"/>
      <c r="D31" s="28"/>
      <c r="E31" s="166"/>
      <c r="F31" s="26"/>
      <c r="G31" s="26"/>
      <c r="H31" s="7"/>
    </row>
    <row r="32" spans="1:8" ht="30" customHeight="1">
      <c r="A32" s="5"/>
      <c r="B32" s="22"/>
      <c r="C32" s="22"/>
      <c r="D32" s="22"/>
      <c r="E32" s="166"/>
      <c r="F32" s="26"/>
      <c r="G32" s="26"/>
      <c r="H32" s="7"/>
    </row>
    <row r="33" spans="1:8" ht="30" customHeight="1">
      <c r="A33" s="5"/>
      <c r="B33" s="35"/>
      <c r="C33" s="22"/>
      <c r="D33" s="22"/>
      <c r="E33" s="166"/>
      <c r="F33" s="26"/>
      <c r="G33" s="26"/>
      <c r="H33" s="7"/>
    </row>
    <row r="34" spans="1:8" ht="30" customHeight="1" thickBot="1">
      <c r="A34" s="15"/>
      <c r="B34" s="16"/>
      <c r="C34" s="16"/>
      <c r="D34" s="16"/>
      <c r="E34" s="16"/>
      <c r="F34" s="16"/>
      <c r="G34" s="16"/>
      <c r="H34" s="23"/>
    </row>
  </sheetData>
  <mergeCells count="4">
    <mergeCell ref="D16:H16"/>
    <mergeCell ref="C3:E3"/>
    <mergeCell ref="C6:E6"/>
    <mergeCell ref="C8:E8"/>
  </mergeCells>
  <phoneticPr fontId="6"/>
  <printOptions horizontalCentered="1" verticalCentered="1" gridLinesSet="0"/>
  <pageMargins left="0.23622047244094491" right="0.23622047244094491" top="0.74803149606299213" bottom="0.74803149606299213" header="0.31496062992125984" footer="0.31496062992125984"/>
  <pageSetup paperSize="9" scale="94" orientation="landscape" horizontalDpi="300" verticalDpi="300" r:id="rId1"/>
  <headerFooter alignWithMargins="0"/>
  <rowBreaks count="1" manualBreakCount="1">
    <brk id="17" max="7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 tint="-0.249977111117893"/>
  </sheetPr>
  <dimension ref="A1:L35"/>
  <sheetViews>
    <sheetView view="pageBreakPreview" zoomScaleNormal="85" zoomScaleSheetLayoutView="100" workbookViewId="0"/>
  </sheetViews>
  <sheetFormatPr defaultRowHeight="13.5"/>
  <cols>
    <col min="1" max="1" width="5" style="132" customWidth="1"/>
    <col min="2" max="2" width="25" style="132" customWidth="1"/>
    <col min="3" max="3" width="28.125" style="132" customWidth="1"/>
    <col min="4" max="4" width="9.375" style="153" customWidth="1"/>
    <col min="5" max="5" width="5.625" style="133" customWidth="1"/>
    <col min="6" max="7" width="15" style="152" customWidth="1"/>
    <col min="8" max="8" width="4.375" style="154" customWidth="1"/>
    <col min="9" max="9" width="5" style="155" customWidth="1"/>
    <col min="10" max="10" width="10.625" style="160" customWidth="1"/>
    <col min="11" max="11" width="3.125" style="156" bestFit="1" customWidth="1"/>
    <col min="12" max="12" width="7.5" style="157" customWidth="1"/>
    <col min="13" max="16384" width="9" style="135"/>
  </cols>
  <sheetData>
    <row r="1" spans="1:12" ht="28.5" customHeight="1">
      <c r="A1" s="81" t="s">
        <v>0</v>
      </c>
      <c r="B1" s="81" t="s">
        <v>43</v>
      </c>
      <c r="C1" s="81" t="s">
        <v>42</v>
      </c>
      <c r="D1" s="82" t="s">
        <v>41</v>
      </c>
      <c r="E1" s="81" t="s">
        <v>3</v>
      </c>
      <c r="F1" s="178" t="s">
        <v>40</v>
      </c>
      <c r="G1" s="134" t="s">
        <v>39</v>
      </c>
      <c r="H1" s="254" t="s">
        <v>36</v>
      </c>
      <c r="I1" s="255"/>
      <c r="J1" s="255"/>
      <c r="K1" s="255"/>
      <c r="L1" s="256"/>
    </row>
    <row r="2" spans="1:12" ht="14.25" customHeight="1">
      <c r="A2" s="136"/>
      <c r="B2" s="137"/>
      <c r="C2" s="118"/>
      <c r="D2" s="138"/>
      <c r="E2" s="139"/>
      <c r="F2" s="116"/>
      <c r="G2" s="116"/>
      <c r="H2" s="109"/>
      <c r="I2" s="140"/>
      <c r="J2" s="141"/>
      <c r="K2" s="142"/>
      <c r="L2" s="143"/>
    </row>
    <row r="3" spans="1:12" ht="14.25" customHeight="1">
      <c r="A3" s="144" t="str">
        <f>総合!A9</f>
        <v>Ⅱ</v>
      </c>
      <c r="B3" s="145" t="str">
        <f>総合!B9</f>
        <v>埋め戻し工事</v>
      </c>
      <c r="C3" s="158"/>
      <c r="D3" s="146"/>
      <c r="E3" s="147"/>
      <c r="F3" s="117"/>
      <c r="G3" s="117"/>
      <c r="H3" s="110"/>
      <c r="I3" s="148"/>
      <c r="J3" s="149"/>
      <c r="K3" s="150"/>
      <c r="L3" s="151"/>
    </row>
    <row r="4" spans="1:12" ht="14.25" customHeight="1">
      <c r="A4" s="136"/>
      <c r="B4" s="217"/>
      <c r="C4" s="217" t="s">
        <v>137</v>
      </c>
      <c r="D4" s="56"/>
      <c r="E4" s="92"/>
      <c r="F4" s="177"/>
      <c r="G4" s="177"/>
      <c r="H4" s="193"/>
      <c r="I4" s="121"/>
      <c r="J4" s="122"/>
      <c r="K4" s="236"/>
      <c r="L4" s="162"/>
    </row>
    <row r="5" spans="1:12" ht="14.25" customHeight="1">
      <c r="A5" s="144"/>
      <c r="B5" s="218" t="s">
        <v>138</v>
      </c>
      <c r="C5" s="218" t="s">
        <v>139</v>
      </c>
      <c r="D5" s="49">
        <v>673</v>
      </c>
      <c r="E5" s="41" t="s">
        <v>105</v>
      </c>
      <c r="F5" s="117"/>
      <c r="G5" s="117"/>
      <c r="H5" s="110"/>
      <c r="I5" s="128"/>
      <c r="J5" s="164"/>
      <c r="K5" s="237"/>
      <c r="L5" s="131"/>
    </row>
    <row r="6" spans="1:12" ht="14.25" customHeight="1">
      <c r="A6" s="136"/>
      <c r="B6" s="217"/>
      <c r="C6" s="217"/>
      <c r="D6" s="56"/>
      <c r="E6" s="92"/>
      <c r="F6" s="177"/>
      <c r="G6" s="177"/>
      <c r="H6" s="193"/>
      <c r="I6" s="121"/>
      <c r="J6" s="122"/>
      <c r="K6" s="236"/>
      <c r="L6" s="162"/>
    </row>
    <row r="7" spans="1:12" ht="14.25" customHeight="1">
      <c r="A7" s="144"/>
      <c r="B7" s="218" t="s">
        <v>140</v>
      </c>
      <c r="C7" s="49" t="s">
        <v>160</v>
      </c>
      <c r="D7" s="49">
        <v>47</v>
      </c>
      <c r="E7" s="41" t="s">
        <v>105</v>
      </c>
      <c r="F7" s="117"/>
      <c r="G7" s="117"/>
      <c r="H7" s="110"/>
      <c r="I7" s="128"/>
      <c r="J7" s="164"/>
      <c r="K7" s="237"/>
      <c r="L7" s="131"/>
    </row>
    <row r="8" spans="1:12" ht="14.25" customHeight="1">
      <c r="A8" s="136"/>
      <c r="B8" s="137"/>
      <c r="C8" s="118"/>
      <c r="D8" s="175"/>
      <c r="E8" s="176"/>
      <c r="F8" s="177"/>
      <c r="G8" s="177"/>
      <c r="H8" s="167"/>
      <c r="I8" s="121"/>
      <c r="J8" s="122"/>
      <c r="K8" s="123"/>
      <c r="L8" s="162"/>
    </row>
    <row r="9" spans="1:12" ht="14.25" customHeight="1">
      <c r="A9" s="144"/>
      <c r="B9" s="163"/>
      <c r="C9" s="125"/>
      <c r="D9" s="126"/>
      <c r="E9" s="127"/>
      <c r="F9" s="117"/>
      <c r="G9" s="117"/>
      <c r="H9" s="110"/>
      <c r="I9" s="128"/>
      <c r="J9" s="164"/>
      <c r="K9" s="130"/>
      <c r="L9" s="131"/>
    </row>
    <row r="10" spans="1:12" ht="14.25" customHeight="1">
      <c r="A10" s="136"/>
      <c r="B10" s="137"/>
      <c r="C10" s="118"/>
      <c r="D10" s="175"/>
      <c r="E10" s="176"/>
      <c r="F10" s="177"/>
      <c r="G10" s="177"/>
      <c r="H10" s="167"/>
      <c r="I10" s="121"/>
      <c r="J10" s="122"/>
      <c r="K10" s="123"/>
      <c r="L10" s="162"/>
    </row>
    <row r="11" spans="1:12" ht="14.25" customHeight="1">
      <c r="A11" s="144"/>
      <c r="B11" s="163"/>
      <c r="C11" s="125"/>
      <c r="D11" s="126"/>
      <c r="E11" s="127"/>
      <c r="F11" s="117"/>
      <c r="G11" s="117"/>
      <c r="H11" s="110"/>
      <c r="I11" s="128"/>
      <c r="J11" s="164"/>
      <c r="K11" s="130"/>
      <c r="L11" s="131"/>
    </row>
    <row r="12" spans="1:12" ht="14.25" customHeight="1">
      <c r="A12" s="136"/>
      <c r="B12" s="137"/>
      <c r="C12" s="118"/>
      <c r="D12" s="175"/>
      <c r="E12" s="176"/>
      <c r="F12" s="177"/>
      <c r="G12" s="177"/>
      <c r="H12" s="167"/>
      <c r="I12" s="121"/>
      <c r="J12" s="122"/>
      <c r="K12" s="123"/>
      <c r="L12" s="162"/>
    </row>
    <row r="13" spans="1:12" ht="14.25" customHeight="1">
      <c r="A13" s="144"/>
      <c r="B13" s="163"/>
      <c r="C13" s="125"/>
      <c r="D13" s="126"/>
      <c r="E13" s="127"/>
      <c r="F13" s="117"/>
      <c r="G13" s="117"/>
      <c r="H13" s="110"/>
      <c r="I13" s="128"/>
      <c r="J13" s="164"/>
      <c r="K13" s="130"/>
      <c r="L13" s="131"/>
    </row>
    <row r="14" spans="1:12" ht="14.25" customHeight="1">
      <c r="A14" s="136"/>
      <c r="B14" s="137"/>
      <c r="C14" s="118"/>
      <c r="D14" s="175"/>
      <c r="E14" s="176"/>
      <c r="F14" s="177"/>
      <c r="G14" s="177"/>
      <c r="H14" s="167"/>
      <c r="I14" s="121"/>
      <c r="J14" s="122"/>
      <c r="K14" s="123"/>
      <c r="L14" s="162"/>
    </row>
    <row r="15" spans="1:12" ht="14.25" customHeight="1">
      <c r="A15" s="144"/>
      <c r="B15" s="163"/>
      <c r="C15" s="125"/>
      <c r="D15" s="126"/>
      <c r="E15" s="127"/>
      <c r="F15" s="117"/>
      <c r="G15" s="117"/>
      <c r="H15" s="110"/>
      <c r="I15" s="128"/>
      <c r="J15" s="164"/>
      <c r="K15" s="130"/>
      <c r="L15" s="131"/>
    </row>
    <row r="16" spans="1:12" ht="14.25" customHeight="1">
      <c r="A16" s="136"/>
      <c r="B16" s="137"/>
      <c r="C16" s="118"/>
      <c r="D16" s="175"/>
      <c r="E16" s="176"/>
      <c r="F16" s="177"/>
      <c r="G16" s="177"/>
      <c r="H16" s="167"/>
      <c r="I16" s="121"/>
      <c r="J16" s="122"/>
      <c r="K16" s="123"/>
      <c r="L16" s="162"/>
    </row>
    <row r="17" spans="1:12" ht="14.25" customHeight="1">
      <c r="A17" s="144"/>
      <c r="B17" s="163"/>
      <c r="C17" s="125"/>
      <c r="D17" s="126"/>
      <c r="E17" s="127"/>
      <c r="F17" s="117"/>
      <c r="G17" s="117"/>
      <c r="H17" s="110"/>
      <c r="I17" s="128"/>
      <c r="J17" s="164"/>
      <c r="K17" s="130"/>
      <c r="L17" s="131"/>
    </row>
    <row r="18" spans="1:12" ht="14.25" customHeight="1">
      <c r="A18" s="136"/>
      <c r="B18" s="137"/>
      <c r="C18" s="118"/>
      <c r="D18" s="175"/>
      <c r="E18" s="176"/>
      <c r="F18" s="177"/>
      <c r="G18" s="177"/>
      <c r="H18" s="167"/>
      <c r="I18" s="121"/>
      <c r="J18" s="122"/>
      <c r="K18" s="123"/>
      <c r="L18" s="162"/>
    </row>
    <row r="19" spans="1:12" ht="14.25" customHeight="1">
      <c r="A19" s="144"/>
      <c r="B19" s="163"/>
      <c r="C19" s="125"/>
      <c r="D19" s="126"/>
      <c r="E19" s="127"/>
      <c r="F19" s="117"/>
      <c r="G19" s="117"/>
      <c r="H19" s="110"/>
      <c r="I19" s="128"/>
      <c r="J19" s="164"/>
      <c r="K19" s="130"/>
      <c r="L19" s="131"/>
    </row>
    <row r="20" spans="1:12" ht="14.25" customHeight="1">
      <c r="A20" s="136"/>
      <c r="B20" s="137"/>
      <c r="C20" s="118"/>
      <c r="D20" s="175"/>
      <c r="E20" s="176"/>
      <c r="F20" s="177"/>
      <c r="G20" s="177"/>
      <c r="H20" s="167"/>
      <c r="I20" s="121"/>
      <c r="J20" s="122"/>
      <c r="K20" s="123"/>
      <c r="L20" s="162"/>
    </row>
    <row r="21" spans="1:12" ht="14.25" customHeight="1">
      <c r="A21" s="144"/>
      <c r="B21" s="163"/>
      <c r="C21" s="125"/>
      <c r="D21" s="126"/>
      <c r="E21" s="127"/>
      <c r="F21" s="117"/>
      <c r="G21" s="117"/>
      <c r="H21" s="110"/>
      <c r="I21" s="128"/>
      <c r="J21" s="164"/>
      <c r="K21" s="130"/>
      <c r="L21" s="131"/>
    </row>
    <row r="22" spans="1:12" ht="14.25" customHeight="1">
      <c r="A22" s="136"/>
      <c r="B22" s="137"/>
      <c r="C22" s="118"/>
      <c r="D22" s="175"/>
      <c r="E22" s="176"/>
      <c r="F22" s="177"/>
      <c r="G22" s="177"/>
      <c r="H22" s="167"/>
      <c r="I22" s="121"/>
      <c r="J22" s="122"/>
      <c r="K22" s="123"/>
      <c r="L22" s="162"/>
    </row>
    <row r="23" spans="1:12" ht="14.25" customHeight="1">
      <c r="A23" s="144"/>
      <c r="B23" s="163"/>
      <c r="C23" s="125"/>
      <c r="D23" s="126"/>
      <c r="E23" s="127"/>
      <c r="F23" s="117"/>
      <c r="G23" s="117"/>
      <c r="H23" s="110"/>
      <c r="I23" s="128"/>
      <c r="J23" s="164"/>
      <c r="K23" s="130"/>
      <c r="L23" s="131"/>
    </row>
    <row r="24" spans="1:12" ht="14.25" customHeight="1">
      <c r="A24" s="136"/>
      <c r="B24" s="137"/>
      <c r="C24" s="118"/>
      <c r="D24" s="175"/>
      <c r="E24" s="176"/>
      <c r="F24" s="177"/>
      <c r="G24" s="177"/>
      <c r="H24" s="167"/>
      <c r="I24" s="121"/>
      <c r="J24" s="122"/>
      <c r="K24" s="123"/>
      <c r="L24" s="162"/>
    </row>
    <row r="25" spans="1:12" ht="14.25" customHeight="1">
      <c r="A25" s="144"/>
      <c r="B25" s="163"/>
      <c r="C25" s="125"/>
      <c r="D25" s="126"/>
      <c r="E25" s="127"/>
      <c r="F25" s="117"/>
      <c r="G25" s="117"/>
      <c r="H25" s="110"/>
      <c r="I25" s="128"/>
      <c r="J25" s="164"/>
      <c r="K25" s="130"/>
      <c r="L25" s="131"/>
    </row>
    <row r="26" spans="1:12" ht="14.25" customHeight="1">
      <c r="A26" s="136"/>
      <c r="B26" s="137"/>
      <c r="C26" s="118"/>
      <c r="D26" s="175"/>
      <c r="E26" s="176"/>
      <c r="F26" s="177"/>
      <c r="G26" s="177"/>
      <c r="H26" s="167"/>
      <c r="I26" s="121"/>
      <c r="J26" s="122"/>
      <c r="K26" s="123"/>
      <c r="L26" s="162"/>
    </row>
    <row r="27" spans="1:12" ht="14.25" customHeight="1">
      <c r="A27" s="144"/>
      <c r="B27" s="163"/>
      <c r="C27" s="125"/>
      <c r="D27" s="126"/>
      <c r="E27" s="127"/>
      <c r="F27" s="117"/>
      <c r="G27" s="117"/>
      <c r="H27" s="110"/>
      <c r="I27" s="128"/>
      <c r="J27" s="164"/>
      <c r="K27" s="130"/>
      <c r="L27" s="131"/>
    </row>
    <row r="28" spans="1:12" ht="14.25" customHeight="1">
      <c r="A28" s="136"/>
      <c r="B28" s="137"/>
      <c r="C28" s="118"/>
      <c r="D28" s="175"/>
      <c r="E28" s="176"/>
      <c r="F28" s="177"/>
      <c r="G28" s="177"/>
      <c r="H28" s="167"/>
      <c r="I28" s="121"/>
      <c r="J28" s="122"/>
      <c r="K28" s="123"/>
      <c r="L28" s="162"/>
    </row>
    <row r="29" spans="1:12" ht="14.25" customHeight="1">
      <c r="A29" s="144"/>
      <c r="B29" s="163"/>
      <c r="C29" s="125"/>
      <c r="D29" s="126"/>
      <c r="E29" s="127"/>
      <c r="F29" s="117"/>
      <c r="G29" s="117"/>
      <c r="H29" s="110"/>
      <c r="I29" s="128"/>
      <c r="J29" s="164"/>
      <c r="K29" s="130"/>
      <c r="L29" s="131"/>
    </row>
    <row r="30" spans="1:12" ht="14.25" customHeight="1">
      <c r="A30" s="136"/>
      <c r="B30" s="137"/>
      <c r="C30" s="118"/>
      <c r="D30" s="175"/>
      <c r="E30" s="176"/>
      <c r="F30" s="177"/>
      <c r="G30" s="177"/>
      <c r="H30" s="167"/>
      <c r="I30" s="121"/>
      <c r="J30" s="122"/>
      <c r="K30" s="123"/>
      <c r="L30" s="162"/>
    </row>
    <row r="31" spans="1:12" ht="14.25" customHeight="1">
      <c r="A31" s="144"/>
      <c r="B31" s="163"/>
      <c r="C31" s="125"/>
      <c r="D31" s="126"/>
      <c r="E31" s="127"/>
      <c r="F31" s="117"/>
      <c r="G31" s="117"/>
      <c r="H31" s="110"/>
      <c r="I31" s="128"/>
      <c r="J31" s="164"/>
      <c r="K31" s="130"/>
      <c r="L31" s="131"/>
    </row>
    <row r="32" spans="1:12" ht="14.25" customHeight="1">
      <c r="A32" s="136"/>
      <c r="B32" s="137"/>
      <c r="C32" s="118"/>
      <c r="D32" s="175"/>
      <c r="E32" s="176"/>
      <c r="F32" s="177"/>
      <c r="G32" s="177"/>
      <c r="H32" s="167"/>
      <c r="I32" s="121"/>
      <c r="J32" s="122"/>
      <c r="K32" s="123"/>
      <c r="L32" s="162"/>
    </row>
    <row r="33" spans="1:12" ht="14.25" customHeight="1">
      <c r="A33" s="144"/>
      <c r="B33" s="163"/>
      <c r="C33" s="125"/>
      <c r="D33" s="126"/>
      <c r="E33" s="127"/>
      <c r="F33" s="117"/>
      <c r="G33" s="117"/>
      <c r="H33" s="110"/>
      <c r="I33" s="128"/>
      <c r="J33" s="164"/>
      <c r="K33" s="130"/>
      <c r="L33" s="131"/>
    </row>
    <row r="34" spans="1:12" ht="14.25" customHeight="1">
      <c r="A34" s="136"/>
      <c r="B34" s="137"/>
      <c r="C34" s="118"/>
      <c r="D34" s="119"/>
      <c r="E34" s="120"/>
      <c r="F34" s="116"/>
      <c r="G34" s="177"/>
      <c r="H34" s="173"/>
      <c r="I34" s="121"/>
      <c r="J34" s="122"/>
      <c r="K34" s="123"/>
      <c r="L34" s="162"/>
    </row>
    <row r="35" spans="1:12" ht="14.25" customHeight="1">
      <c r="A35" s="144"/>
      <c r="B35" s="127" t="s">
        <v>23</v>
      </c>
      <c r="C35" s="125"/>
      <c r="D35" s="126"/>
      <c r="E35" s="127"/>
      <c r="F35" s="117"/>
      <c r="G35" s="117"/>
      <c r="H35" s="110"/>
      <c r="I35" s="128"/>
      <c r="J35" s="164"/>
      <c r="K35" s="130"/>
      <c r="L35" s="131"/>
    </row>
  </sheetData>
  <mergeCells count="1">
    <mergeCell ref="H1:L1"/>
  </mergeCells>
  <phoneticPr fontId="5"/>
  <conditionalFormatting sqref="F9 F11 F13 F15 F17 F19 F21 F23 F25 F27 F29 F31 F33">
    <cfRule type="expression" dxfId="8" priority="5">
      <formula>E9="式"</formula>
    </cfRule>
  </conditionalFormatting>
  <conditionalFormatting sqref="F35">
    <cfRule type="expression" dxfId="7" priority="3">
      <formula>E35="式"</formula>
    </cfRule>
  </conditionalFormatting>
  <conditionalFormatting sqref="F5 F7">
    <cfRule type="expression" dxfId="6" priority="2">
      <formula>E5="式"</formula>
    </cfRule>
  </conditionalFormatting>
  <conditionalFormatting sqref="G34">
    <cfRule type="expression" dxfId="5" priority="1">
      <formula>$G$35=$G$34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5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3" tint="-0.249977111117893"/>
  </sheetPr>
  <dimension ref="A1:L35"/>
  <sheetViews>
    <sheetView view="pageBreakPreview" zoomScaleNormal="85" zoomScaleSheetLayoutView="100" workbookViewId="0"/>
  </sheetViews>
  <sheetFormatPr defaultRowHeight="13.5"/>
  <cols>
    <col min="1" max="1" width="5" style="132" customWidth="1"/>
    <col min="2" max="2" width="25" style="132" customWidth="1"/>
    <col min="3" max="3" width="28.125" style="132" customWidth="1"/>
    <col min="4" max="4" width="9.375" style="153" customWidth="1"/>
    <col min="5" max="5" width="5.625" style="133" customWidth="1"/>
    <col min="6" max="7" width="15" style="152" customWidth="1"/>
    <col min="8" max="8" width="4.375" style="154" customWidth="1"/>
    <col min="9" max="9" width="5" style="155" customWidth="1"/>
    <col min="10" max="10" width="10.625" style="160" customWidth="1"/>
    <col min="11" max="11" width="3.125" style="156" bestFit="1" customWidth="1"/>
    <col min="12" max="12" width="7.5" style="157" customWidth="1"/>
    <col min="13" max="16384" width="9" style="135"/>
  </cols>
  <sheetData>
    <row r="1" spans="1:12" ht="28.5" customHeight="1">
      <c r="A1" s="81" t="s">
        <v>0</v>
      </c>
      <c r="B1" s="81" t="s">
        <v>43</v>
      </c>
      <c r="C1" s="81" t="s">
        <v>42</v>
      </c>
      <c r="D1" s="82" t="s">
        <v>41</v>
      </c>
      <c r="E1" s="81" t="s">
        <v>3</v>
      </c>
      <c r="F1" s="178" t="s">
        <v>40</v>
      </c>
      <c r="G1" s="134" t="s">
        <v>39</v>
      </c>
      <c r="H1" s="254" t="s">
        <v>36</v>
      </c>
      <c r="I1" s="255"/>
      <c r="J1" s="255"/>
      <c r="K1" s="255"/>
      <c r="L1" s="256"/>
    </row>
    <row r="2" spans="1:12" ht="14.25" customHeight="1">
      <c r="A2" s="136"/>
      <c r="B2" s="137"/>
      <c r="C2" s="118"/>
      <c r="D2" s="138"/>
      <c r="E2" s="139"/>
      <c r="F2" s="116"/>
      <c r="G2" s="116"/>
      <c r="H2" s="181"/>
      <c r="I2" s="140"/>
      <c r="J2" s="141"/>
      <c r="K2" s="142"/>
      <c r="L2" s="143"/>
    </row>
    <row r="3" spans="1:12" ht="14.25" customHeight="1">
      <c r="A3" s="144" t="str">
        <f>総合!A17</f>
        <v>Ⅲ</v>
      </c>
      <c r="B3" s="145" t="str">
        <f>総合!B17</f>
        <v>共通仮設費</v>
      </c>
      <c r="C3" s="158"/>
      <c r="D3" s="146"/>
      <c r="E3" s="147"/>
      <c r="F3" s="117"/>
      <c r="G3" s="117"/>
      <c r="H3" s="110"/>
      <c r="I3" s="148"/>
      <c r="J3" s="149"/>
      <c r="K3" s="150"/>
      <c r="L3" s="151"/>
    </row>
    <row r="4" spans="1:12" ht="14.25" customHeight="1">
      <c r="A4" s="136"/>
      <c r="B4" s="219"/>
      <c r="C4" s="220"/>
      <c r="D4" s="231"/>
      <c r="E4" s="221"/>
      <c r="F4" s="177"/>
      <c r="G4" s="177"/>
      <c r="H4" s="246"/>
      <c r="I4" s="121"/>
      <c r="J4" s="122"/>
      <c r="K4" s="236"/>
      <c r="L4" s="247"/>
    </row>
    <row r="5" spans="1:12" ht="14.25" customHeight="1">
      <c r="A5" s="144"/>
      <c r="B5" s="222" t="s">
        <v>142</v>
      </c>
      <c r="C5" s="222" t="s">
        <v>162</v>
      </c>
      <c r="D5" s="232">
        <v>43.3</v>
      </c>
      <c r="E5" s="223" t="s">
        <v>116</v>
      </c>
      <c r="F5" s="117"/>
      <c r="G5" s="117"/>
      <c r="H5" s="110"/>
      <c r="I5" s="128"/>
      <c r="J5" s="164"/>
      <c r="K5" s="237"/>
      <c r="L5" s="131"/>
    </row>
    <row r="6" spans="1:12" ht="14.25" customHeight="1">
      <c r="A6" s="136"/>
      <c r="B6" s="219"/>
      <c r="C6" s="220"/>
      <c r="D6" s="231"/>
      <c r="E6" s="221"/>
      <c r="F6" s="177"/>
      <c r="G6" s="177"/>
      <c r="H6" s="246"/>
      <c r="I6" s="121"/>
      <c r="J6" s="122"/>
      <c r="K6" s="236"/>
      <c r="L6" s="247"/>
    </row>
    <row r="7" spans="1:12" ht="14.25" customHeight="1">
      <c r="A7" s="144"/>
      <c r="B7" s="222" t="s">
        <v>142</v>
      </c>
      <c r="C7" s="222" t="s">
        <v>163</v>
      </c>
      <c r="D7" s="232">
        <v>26.2</v>
      </c>
      <c r="E7" s="223" t="s">
        <v>116</v>
      </c>
      <c r="F7" s="117"/>
      <c r="G7" s="117"/>
      <c r="H7" s="110"/>
      <c r="I7" s="128"/>
      <c r="J7" s="164"/>
      <c r="K7" s="237"/>
      <c r="L7" s="131"/>
    </row>
    <row r="8" spans="1:12" ht="14.25" customHeight="1">
      <c r="A8" s="136"/>
      <c r="B8" s="219"/>
      <c r="C8" s="219" t="s">
        <v>143</v>
      </c>
      <c r="D8" s="224"/>
      <c r="E8" s="221"/>
      <c r="F8" s="177"/>
      <c r="G8" s="177"/>
      <c r="H8" s="246"/>
      <c r="I8" s="121"/>
      <c r="J8" s="122"/>
      <c r="K8" s="236"/>
      <c r="L8" s="247"/>
    </row>
    <row r="9" spans="1:12" ht="14.25" customHeight="1">
      <c r="A9" s="144"/>
      <c r="B9" s="225" t="s">
        <v>144</v>
      </c>
      <c r="C9" s="222" t="s">
        <v>161</v>
      </c>
      <c r="D9" s="226">
        <v>1</v>
      </c>
      <c r="E9" s="223" t="s">
        <v>145</v>
      </c>
      <c r="F9" s="117"/>
      <c r="G9" s="117"/>
      <c r="H9" s="110"/>
      <c r="I9" s="128"/>
      <c r="J9" s="164"/>
      <c r="K9" s="237"/>
      <c r="L9" s="131"/>
    </row>
    <row r="10" spans="1:12" ht="14.25" customHeight="1">
      <c r="A10" s="136"/>
      <c r="B10" s="219"/>
      <c r="C10" s="219"/>
      <c r="D10" s="224"/>
      <c r="E10" s="221"/>
      <c r="F10" s="177"/>
      <c r="G10" s="177"/>
      <c r="H10" s="193"/>
      <c r="I10" s="121"/>
      <c r="J10" s="122"/>
      <c r="K10" s="236"/>
      <c r="L10" s="162"/>
    </row>
    <row r="11" spans="1:12" ht="14.25" customHeight="1">
      <c r="A11" s="144"/>
      <c r="B11" s="225" t="s">
        <v>173</v>
      </c>
      <c r="C11" s="222"/>
      <c r="D11" s="226">
        <v>1</v>
      </c>
      <c r="E11" s="223" t="s">
        <v>15</v>
      </c>
      <c r="F11" s="117"/>
      <c r="G11" s="117"/>
      <c r="H11" s="110"/>
      <c r="I11" s="128"/>
      <c r="J11" s="164"/>
      <c r="K11" s="237"/>
      <c r="L11" s="131"/>
    </row>
    <row r="12" spans="1:12" ht="14.25" customHeight="1">
      <c r="A12" s="136"/>
      <c r="B12" s="219"/>
      <c r="C12" s="219"/>
      <c r="D12" s="224"/>
      <c r="E12" s="221"/>
      <c r="F12" s="177"/>
      <c r="G12" s="177"/>
      <c r="H12" s="246"/>
      <c r="I12" s="121"/>
      <c r="J12" s="122"/>
      <c r="K12" s="236"/>
      <c r="L12" s="247"/>
    </row>
    <row r="13" spans="1:12" ht="14.25" customHeight="1">
      <c r="A13" s="144"/>
      <c r="B13" s="222" t="s">
        <v>146</v>
      </c>
      <c r="C13" s="218" t="s">
        <v>174</v>
      </c>
      <c r="D13" s="226">
        <v>1</v>
      </c>
      <c r="E13" s="223" t="s">
        <v>15</v>
      </c>
      <c r="F13" s="117"/>
      <c r="G13" s="117"/>
      <c r="H13" s="110"/>
      <c r="I13" s="128"/>
      <c r="J13" s="164"/>
      <c r="K13" s="237"/>
      <c r="L13" s="131"/>
    </row>
    <row r="14" spans="1:12" ht="14.25" customHeight="1">
      <c r="A14" s="136"/>
      <c r="B14" s="219"/>
      <c r="C14" s="217"/>
      <c r="D14" s="224"/>
      <c r="E14" s="221"/>
      <c r="F14" s="177"/>
      <c r="G14" s="177"/>
      <c r="H14" s="246"/>
      <c r="I14" s="121"/>
      <c r="J14" s="122"/>
      <c r="K14" s="236"/>
      <c r="L14" s="247"/>
    </row>
    <row r="15" spans="1:12" ht="14.25" customHeight="1">
      <c r="A15" s="144"/>
      <c r="B15" s="222" t="s">
        <v>147</v>
      </c>
      <c r="C15" s="227" t="s">
        <v>148</v>
      </c>
      <c r="D15" s="226">
        <v>2</v>
      </c>
      <c r="E15" s="223" t="s">
        <v>108</v>
      </c>
      <c r="F15" s="117"/>
      <c r="G15" s="117"/>
      <c r="H15" s="110"/>
      <c r="I15" s="128"/>
      <c r="J15" s="164"/>
      <c r="K15" s="237"/>
      <c r="L15" s="131"/>
    </row>
    <row r="16" spans="1:12" ht="14.25" customHeight="1">
      <c r="A16" s="136"/>
      <c r="B16" s="219"/>
      <c r="C16" s="219"/>
      <c r="D16" s="224"/>
      <c r="E16" s="221"/>
      <c r="F16" s="177"/>
      <c r="G16" s="177"/>
      <c r="H16" s="193"/>
      <c r="I16" s="121"/>
      <c r="J16" s="122"/>
      <c r="K16" s="236"/>
      <c r="L16" s="162"/>
    </row>
    <row r="17" spans="1:12" ht="14.25" customHeight="1">
      <c r="A17" s="144"/>
      <c r="B17" s="222" t="s">
        <v>149</v>
      </c>
      <c r="C17" s="222"/>
      <c r="D17" s="226">
        <v>1</v>
      </c>
      <c r="E17" s="223" t="s">
        <v>15</v>
      </c>
      <c r="F17" s="117"/>
      <c r="G17" s="117"/>
      <c r="H17" s="110"/>
      <c r="I17" s="128"/>
      <c r="J17" s="164"/>
      <c r="K17" s="237"/>
      <c r="L17" s="131"/>
    </row>
    <row r="18" spans="1:12" ht="14.25" customHeight="1">
      <c r="A18" s="136"/>
      <c r="B18" s="228"/>
      <c r="C18" s="228"/>
      <c r="D18" s="224"/>
      <c r="E18" s="221"/>
      <c r="F18" s="177"/>
      <c r="G18" s="177"/>
      <c r="H18" s="193"/>
      <c r="I18" s="121"/>
      <c r="J18" s="122"/>
      <c r="K18" s="236"/>
      <c r="L18" s="162"/>
    </row>
    <row r="19" spans="1:12" ht="14.25" customHeight="1">
      <c r="A19" s="144"/>
      <c r="B19" s="222" t="s">
        <v>150</v>
      </c>
      <c r="C19" s="222"/>
      <c r="D19" s="229">
        <v>1</v>
      </c>
      <c r="E19" s="230" t="s">
        <v>15</v>
      </c>
      <c r="F19" s="117"/>
      <c r="G19" s="117"/>
      <c r="H19" s="110"/>
      <c r="I19" s="128"/>
      <c r="J19" s="164"/>
      <c r="K19" s="237"/>
      <c r="L19" s="131"/>
    </row>
    <row r="20" spans="1:12" ht="14.25" customHeight="1">
      <c r="A20" s="136"/>
      <c r="B20" s="217"/>
      <c r="C20" s="219"/>
      <c r="D20" s="224"/>
      <c r="E20" s="221"/>
      <c r="F20" s="177"/>
      <c r="G20" s="177"/>
      <c r="H20" s="193"/>
      <c r="I20" s="121"/>
      <c r="J20" s="122"/>
      <c r="K20" s="236"/>
      <c r="L20" s="162"/>
    </row>
    <row r="21" spans="1:12" ht="14.25" customHeight="1">
      <c r="A21" s="144"/>
      <c r="B21" s="233" t="s">
        <v>151</v>
      </c>
      <c r="C21" s="228"/>
      <c r="D21" s="226">
        <v>1</v>
      </c>
      <c r="E21" s="223" t="s">
        <v>15</v>
      </c>
      <c r="F21" s="117"/>
      <c r="G21" s="117"/>
      <c r="H21" s="110"/>
      <c r="I21" s="128"/>
      <c r="J21" s="164"/>
      <c r="K21" s="237"/>
      <c r="L21" s="131"/>
    </row>
    <row r="22" spans="1:12" ht="14.25" customHeight="1">
      <c r="A22" s="136"/>
      <c r="B22" s="219"/>
      <c r="C22" s="219"/>
      <c r="D22" s="224"/>
      <c r="E22" s="221"/>
      <c r="F22" s="177"/>
      <c r="G22" s="177"/>
      <c r="H22" s="193"/>
      <c r="I22" s="121"/>
      <c r="J22" s="122"/>
      <c r="K22" s="236"/>
      <c r="L22" s="162"/>
    </row>
    <row r="23" spans="1:12" ht="14.25" customHeight="1">
      <c r="A23" s="144"/>
      <c r="B23" s="222" t="s">
        <v>152</v>
      </c>
      <c r="C23" s="222" t="s">
        <v>172</v>
      </c>
      <c r="D23" s="226">
        <v>1</v>
      </c>
      <c r="E23" s="223" t="s">
        <v>15</v>
      </c>
      <c r="F23" s="117"/>
      <c r="G23" s="117"/>
      <c r="H23" s="110"/>
      <c r="I23" s="128"/>
      <c r="J23" s="164"/>
      <c r="K23" s="237"/>
      <c r="L23" s="131"/>
    </row>
    <row r="24" spans="1:12" ht="14.25" customHeight="1">
      <c r="A24" s="136"/>
      <c r="B24" s="217"/>
      <c r="C24" s="217"/>
      <c r="D24" s="231"/>
      <c r="E24" s="92"/>
      <c r="F24" s="177"/>
      <c r="G24" s="177"/>
      <c r="H24" s="193"/>
      <c r="I24" s="121"/>
      <c r="J24" s="122"/>
      <c r="K24" s="236"/>
      <c r="L24" s="162"/>
    </row>
    <row r="25" spans="1:12" ht="14.25" customHeight="1">
      <c r="A25" s="144"/>
      <c r="B25" s="218" t="s">
        <v>153</v>
      </c>
      <c r="C25" s="218" t="s">
        <v>154</v>
      </c>
      <c r="D25" s="232">
        <v>1</v>
      </c>
      <c r="E25" s="244" t="s">
        <v>15</v>
      </c>
      <c r="F25" s="117"/>
      <c r="G25" s="117"/>
      <c r="H25" s="110"/>
      <c r="I25" s="128"/>
      <c r="J25" s="164"/>
      <c r="K25" s="237"/>
      <c r="L25" s="131"/>
    </row>
    <row r="26" spans="1:12" ht="14.25" customHeight="1">
      <c r="A26" s="136"/>
      <c r="B26" s="137"/>
      <c r="C26" s="118"/>
      <c r="D26" s="175"/>
      <c r="E26" s="176"/>
      <c r="F26" s="177"/>
      <c r="G26" s="177"/>
      <c r="H26" s="181"/>
      <c r="I26" s="121"/>
      <c r="J26" s="122"/>
      <c r="K26" s="123"/>
      <c r="L26" s="162"/>
    </row>
    <row r="27" spans="1:12" ht="14.25" customHeight="1">
      <c r="A27" s="144"/>
      <c r="B27" s="163"/>
      <c r="C27" s="125"/>
      <c r="D27" s="126"/>
      <c r="E27" s="127"/>
      <c r="F27" s="117"/>
      <c r="G27" s="117"/>
      <c r="H27" s="110"/>
      <c r="I27" s="128"/>
      <c r="J27" s="164"/>
      <c r="K27" s="130"/>
      <c r="L27" s="131"/>
    </row>
    <row r="28" spans="1:12" ht="14.25" customHeight="1">
      <c r="A28" s="136"/>
      <c r="B28" s="137"/>
      <c r="C28" s="118"/>
      <c r="D28" s="175"/>
      <c r="E28" s="176"/>
      <c r="F28" s="177"/>
      <c r="G28" s="177"/>
      <c r="H28" s="181"/>
      <c r="I28" s="121"/>
      <c r="J28" s="122"/>
      <c r="K28" s="123"/>
      <c r="L28" s="162"/>
    </row>
    <row r="29" spans="1:12" ht="14.25" customHeight="1">
      <c r="A29" s="144"/>
      <c r="B29" s="163"/>
      <c r="C29" s="125"/>
      <c r="D29" s="126"/>
      <c r="E29" s="127"/>
      <c r="F29" s="117"/>
      <c r="G29" s="117"/>
      <c r="H29" s="110"/>
      <c r="I29" s="128"/>
      <c r="J29" s="164"/>
      <c r="K29" s="130"/>
      <c r="L29" s="131"/>
    </row>
    <row r="30" spans="1:12" ht="14.25" customHeight="1">
      <c r="A30" s="136"/>
      <c r="B30" s="137"/>
      <c r="C30" s="118"/>
      <c r="D30" s="175"/>
      <c r="E30" s="176"/>
      <c r="F30" s="177"/>
      <c r="G30" s="177"/>
      <c r="H30" s="181"/>
      <c r="I30" s="121"/>
      <c r="J30" s="122"/>
      <c r="K30" s="123"/>
      <c r="L30" s="162"/>
    </row>
    <row r="31" spans="1:12" ht="14.25" customHeight="1">
      <c r="A31" s="144"/>
      <c r="B31" s="163"/>
      <c r="C31" s="125"/>
      <c r="D31" s="126"/>
      <c r="E31" s="127"/>
      <c r="F31" s="117"/>
      <c r="G31" s="117"/>
      <c r="H31" s="110"/>
      <c r="I31" s="128"/>
      <c r="J31" s="164"/>
      <c r="K31" s="130"/>
      <c r="L31" s="131"/>
    </row>
    <row r="32" spans="1:12" ht="14.25" customHeight="1">
      <c r="A32" s="136"/>
      <c r="B32" s="137"/>
      <c r="C32" s="118"/>
      <c r="D32" s="175"/>
      <c r="E32" s="176"/>
      <c r="F32" s="177"/>
      <c r="G32" s="177"/>
      <c r="H32" s="181"/>
      <c r="I32" s="121"/>
      <c r="J32" s="122"/>
      <c r="K32" s="123"/>
      <c r="L32" s="162"/>
    </row>
    <row r="33" spans="1:12" ht="14.25" customHeight="1">
      <c r="A33" s="144"/>
      <c r="B33" s="163"/>
      <c r="C33" s="125"/>
      <c r="D33" s="126"/>
      <c r="E33" s="127"/>
      <c r="F33" s="117"/>
      <c r="G33" s="117"/>
      <c r="H33" s="110"/>
      <c r="I33" s="128"/>
      <c r="J33" s="164"/>
      <c r="K33" s="130"/>
      <c r="L33" s="131"/>
    </row>
    <row r="34" spans="1:12" ht="14.25" customHeight="1">
      <c r="A34" s="136"/>
      <c r="B34" s="137"/>
      <c r="C34" s="118"/>
      <c r="D34" s="119"/>
      <c r="E34" s="120"/>
      <c r="F34" s="116"/>
      <c r="G34" s="177"/>
      <c r="H34" s="181"/>
      <c r="I34" s="121"/>
      <c r="J34" s="122"/>
      <c r="K34" s="123"/>
      <c r="L34" s="162"/>
    </row>
    <row r="35" spans="1:12" ht="14.25" customHeight="1">
      <c r="A35" s="144"/>
      <c r="B35" s="127" t="s">
        <v>23</v>
      </c>
      <c r="C35" s="125"/>
      <c r="D35" s="126"/>
      <c r="E35" s="127"/>
      <c r="F35" s="117"/>
      <c r="G35" s="117"/>
      <c r="H35" s="110"/>
      <c r="I35" s="128"/>
      <c r="J35" s="164"/>
      <c r="K35" s="130"/>
      <c r="L35" s="131"/>
    </row>
  </sheetData>
  <mergeCells count="1">
    <mergeCell ref="H1:L1"/>
  </mergeCells>
  <phoneticPr fontId="5"/>
  <conditionalFormatting sqref="F35">
    <cfRule type="expression" dxfId="4" priority="5">
      <formula>E35="式"</formula>
    </cfRule>
  </conditionalFormatting>
  <conditionalFormatting sqref="F25 F27 F29 F31">
    <cfRule type="expression" dxfId="3" priority="4">
      <formula>E25="式"</formula>
    </cfRule>
  </conditionalFormatting>
  <conditionalFormatting sqref="F33">
    <cfRule type="expression" dxfId="2" priority="3">
      <formula>E33="式"</formula>
    </cfRule>
  </conditionalFormatting>
  <conditionalFormatting sqref="F11 F13 F15 F17 F19 F21 F23 F25 F5 F7 F9">
    <cfRule type="expression" dxfId="1" priority="2">
      <formula>E5="式"</formula>
    </cfRule>
  </conditionalFormatting>
  <conditionalFormatting sqref="G34">
    <cfRule type="expression" dxfId="0" priority="1">
      <formula>$G$35=$G$34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A1:DQ35"/>
  <sheetViews>
    <sheetView showGridLines="0" showZeros="0" view="pageBreakPreview" zoomScale="85" zoomScaleNormal="82" zoomScaleSheetLayoutView="85" workbookViewId="0">
      <pane ySplit="1" topLeftCell="A2" activePane="bottomLeft" state="frozen"/>
      <selection activeCell="B18" sqref="B18"/>
      <selection pane="bottomLeft"/>
    </sheetView>
  </sheetViews>
  <sheetFormatPr defaultRowHeight="13.5"/>
  <cols>
    <col min="1" max="1" width="5" style="67" customWidth="1"/>
    <col min="2" max="2" width="25" style="76" customWidth="1"/>
    <col min="3" max="3" width="28.125" style="76" customWidth="1"/>
    <col min="4" max="4" width="9.375" style="97" customWidth="1"/>
    <col min="5" max="5" width="5.625" style="63" customWidth="1"/>
    <col min="6" max="6" width="15" style="98" customWidth="1"/>
    <col min="7" max="7" width="15" style="77" customWidth="1"/>
    <col min="8" max="8" width="4.375" style="91" customWidth="1"/>
    <col min="9" max="9" width="5" style="100" customWidth="1"/>
    <col min="10" max="10" width="10.625" style="99" customWidth="1"/>
    <col min="11" max="11" width="3.125" style="61" customWidth="1"/>
    <col min="12" max="12" width="7.5" style="101" customWidth="1"/>
    <col min="13" max="16384" width="9" style="93"/>
  </cols>
  <sheetData>
    <row r="1" spans="1:12" s="174" customFormat="1" ht="28.5" customHeight="1">
      <c r="A1" s="81" t="s">
        <v>0</v>
      </c>
      <c r="B1" s="81" t="s">
        <v>1</v>
      </c>
      <c r="C1" s="81" t="s">
        <v>35</v>
      </c>
      <c r="D1" s="82" t="s">
        <v>2</v>
      </c>
      <c r="E1" s="81" t="s">
        <v>3</v>
      </c>
      <c r="F1" s="83" t="s">
        <v>4</v>
      </c>
      <c r="G1" s="134" t="s">
        <v>5</v>
      </c>
      <c r="H1" s="254" t="s">
        <v>36</v>
      </c>
      <c r="I1" s="255"/>
      <c r="J1" s="255"/>
      <c r="K1" s="255"/>
      <c r="L1" s="256"/>
    </row>
    <row r="2" spans="1:12" s="42" customFormat="1" ht="14.25" customHeight="1">
      <c r="A2" s="260" t="str">
        <f>表!C6&amp;"内訳"</f>
        <v>旧山梨県社会福祉会館解体工事内訳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2"/>
    </row>
    <row r="3" spans="1:12" s="42" customFormat="1" ht="14.25" customHeight="1">
      <c r="A3" s="263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5"/>
    </row>
    <row r="4" spans="1:12" s="63" customFormat="1" ht="14.25" customHeight="1">
      <c r="A4" s="62"/>
      <c r="B4" s="57"/>
      <c r="C4" s="43"/>
      <c r="D4" s="44"/>
      <c r="E4" s="45"/>
      <c r="F4" s="59"/>
      <c r="G4" s="46"/>
      <c r="H4" s="78"/>
      <c r="I4" s="66"/>
      <c r="J4" s="85"/>
      <c r="K4" s="74"/>
      <c r="L4" s="86"/>
    </row>
    <row r="5" spans="1:12" s="76" customFormat="1" ht="14.25" customHeight="1">
      <c r="A5" s="64"/>
      <c r="B5" s="47" t="s">
        <v>24</v>
      </c>
      <c r="C5" s="48"/>
      <c r="D5" s="49"/>
      <c r="E5" s="72"/>
      <c r="F5" s="60"/>
      <c r="G5" s="50"/>
      <c r="H5" s="79"/>
      <c r="I5" s="80"/>
      <c r="J5" s="84"/>
      <c r="K5" s="75"/>
      <c r="L5" s="87"/>
    </row>
    <row r="6" spans="1:12" s="76" customFormat="1" ht="14.25" customHeight="1">
      <c r="A6" s="51"/>
      <c r="B6" s="52"/>
      <c r="C6" s="43"/>
      <c r="D6" s="56"/>
      <c r="E6" s="45"/>
      <c r="F6" s="102"/>
      <c r="G6" s="177"/>
      <c r="H6" s="78"/>
      <c r="I6" s="66"/>
      <c r="J6" s="85"/>
      <c r="K6" s="74"/>
      <c r="L6" s="86"/>
    </row>
    <row r="7" spans="1:12" s="76" customFormat="1" ht="14.25" customHeight="1">
      <c r="A7" s="64" t="s">
        <v>29</v>
      </c>
      <c r="B7" s="53" t="s">
        <v>48</v>
      </c>
      <c r="C7" s="48"/>
      <c r="D7" s="49">
        <v>1</v>
      </c>
      <c r="E7" s="41" t="s">
        <v>30</v>
      </c>
      <c r="F7" s="103"/>
      <c r="G7" s="117"/>
      <c r="H7" s="79"/>
      <c r="I7" s="80"/>
      <c r="J7" s="84"/>
      <c r="K7" s="75"/>
      <c r="L7" s="87"/>
    </row>
    <row r="8" spans="1:12" s="76" customFormat="1" ht="14.25" customHeight="1">
      <c r="A8" s="51"/>
      <c r="B8" s="52"/>
      <c r="C8" s="43"/>
      <c r="D8" s="56"/>
      <c r="E8" s="45"/>
      <c r="F8" s="59"/>
      <c r="G8" s="177"/>
      <c r="H8" s="78"/>
      <c r="I8" s="66"/>
      <c r="J8" s="85"/>
      <c r="K8" s="74"/>
      <c r="L8" s="86"/>
    </row>
    <row r="9" spans="1:12" s="76" customFormat="1" ht="14.25" customHeight="1">
      <c r="A9" s="64" t="s">
        <v>28</v>
      </c>
      <c r="B9" s="53" t="s">
        <v>47</v>
      </c>
      <c r="C9" s="48"/>
      <c r="D9" s="49">
        <v>1</v>
      </c>
      <c r="E9" s="41" t="s">
        <v>15</v>
      </c>
      <c r="F9" s="60"/>
      <c r="G9" s="117"/>
      <c r="H9" s="79"/>
      <c r="I9" s="80"/>
      <c r="J9" s="84"/>
      <c r="K9" s="75"/>
      <c r="L9" s="87"/>
    </row>
    <row r="10" spans="1:12" s="108" customFormat="1" ht="14.25" customHeight="1">
      <c r="A10" s="51"/>
      <c r="B10" s="52"/>
      <c r="C10" s="43"/>
      <c r="D10" s="56"/>
      <c r="E10" s="45"/>
      <c r="F10" s="102"/>
      <c r="G10" s="177"/>
      <c r="H10" s="109"/>
      <c r="I10" s="105"/>
      <c r="J10" s="113"/>
      <c r="K10" s="106"/>
      <c r="L10" s="114"/>
    </row>
    <row r="11" spans="1:12" s="108" customFormat="1" ht="14.25" customHeight="1">
      <c r="A11" s="104"/>
      <c r="B11" s="72" t="s">
        <v>31</v>
      </c>
      <c r="C11" s="48"/>
      <c r="D11" s="49"/>
      <c r="E11" s="41"/>
      <c r="F11" s="103"/>
      <c r="G11" s="117"/>
      <c r="H11" s="110"/>
      <c r="I11" s="111"/>
      <c r="J11" s="112"/>
      <c r="K11" s="107"/>
      <c r="L11" s="115"/>
    </row>
    <row r="12" spans="1:12" s="76" customFormat="1" ht="14.25" customHeight="1">
      <c r="A12" s="68"/>
      <c r="B12" s="65"/>
      <c r="C12" s="43"/>
      <c r="D12" s="44"/>
      <c r="E12" s="45"/>
      <c r="F12" s="59"/>
      <c r="G12" s="46"/>
      <c r="H12" s="78"/>
      <c r="I12" s="66"/>
      <c r="J12" s="85"/>
      <c r="K12" s="74"/>
      <c r="L12" s="86"/>
    </row>
    <row r="13" spans="1:12" s="76" customFormat="1" ht="14.25" customHeight="1">
      <c r="A13" s="69"/>
      <c r="B13" s="70"/>
      <c r="C13" s="54"/>
      <c r="D13" s="49"/>
      <c r="E13" s="41"/>
      <c r="F13" s="60"/>
      <c r="G13" s="50"/>
      <c r="H13" s="79"/>
      <c r="I13" s="80"/>
      <c r="J13" s="84"/>
      <c r="K13" s="75"/>
      <c r="L13" s="87"/>
    </row>
    <row r="14" spans="1:12" s="76" customFormat="1" ht="14.25" customHeight="1">
      <c r="A14" s="51"/>
      <c r="B14" s="57"/>
      <c r="C14" s="43"/>
      <c r="D14" s="44"/>
      <c r="E14" s="45"/>
      <c r="F14" s="59"/>
      <c r="G14" s="46"/>
      <c r="H14" s="78"/>
      <c r="I14" s="66"/>
      <c r="J14" s="85"/>
      <c r="K14" s="74"/>
      <c r="L14" s="86"/>
    </row>
    <row r="15" spans="1:12" s="76" customFormat="1" ht="14.25" customHeight="1">
      <c r="A15" s="64"/>
      <c r="B15" s="47" t="s">
        <v>25</v>
      </c>
      <c r="C15" s="54"/>
      <c r="D15" s="49"/>
      <c r="E15" s="41"/>
      <c r="F15" s="60"/>
      <c r="G15" s="50"/>
      <c r="H15" s="79"/>
      <c r="I15" s="80"/>
      <c r="J15" s="84"/>
      <c r="K15" s="75"/>
      <c r="L15" s="87"/>
    </row>
    <row r="16" spans="1:12" s="76" customFormat="1" ht="14.25" customHeight="1">
      <c r="A16" s="51"/>
      <c r="B16" s="88"/>
      <c r="C16" s="43"/>
      <c r="D16" s="44"/>
      <c r="E16" s="45"/>
      <c r="F16" s="59"/>
      <c r="G16" s="177"/>
      <c r="H16" s="193"/>
      <c r="I16" s="105"/>
      <c r="J16" s="113"/>
      <c r="K16" s="194"/>
      <c r="L16" s="114"/>
    </row>
    <row r="17" spans="1:27" s="76" customFormat="1" ht="14.25" customHeight="1">
      <c r="A17" s="89" t="s">
        <v>141</v>
      </c>
      <c r="B17" s="90" t="s">
        <v>19</v>
      </c>
      <c r="C17" s="48"/>
      <c r="D17" s="49">
        <v>1</v>
      </c>
      <c r="E17" s="41" t="s">
        <v>18</v>
      </c>
      <c r="F17" s="60"/>
      <c r="G17" s="117"/>
      <c r="H17" s="110"/>
      <c r="I17" s="111"/>
      <c r="J17" s="112"/>
      <c r="K17" s="107"/>
      <c r="L17" s="115"/>
    </row>
    <row r="18" spans="1:27" s="76" customFormat="1" ht="14.25" customHeight="1">
      <c r="A18" s="62"/>
      <c r="B18" s="88"/>
      <c r="C18" s="43"/>
      <c r="D18" s="44"/>
      <c r="E18" s="45"/>
      <c r="F18" s="177"/>
      <c r="G18" s="177"/>
      <c r="H18" s="193"/>
      <c r="I18" s="121"/>
      <c r="J18" s="122"/>
      <c r="K18" s="236"/>
      <c r="L18" s="162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</row>
    <row r="19" spans="1:27" s="76" customFormat="1" ht="14.25" customHeight="1">
      <c r="A19" s="69"/>
      <c r="B19" s="90" t="s">
        <v>20</v>
      </c>
      <c r="C19" s="48"/>
      <c r="D19" s="49">
        <v>1</v>
      </c>
      <c r="E19" s="41" t="s">
        <v>18</v>
      </c>
      <c r="F19" s="117"/>
      <c r="G19" s="117"/>
      <c r="H19" s="110"/>
      <c r="I19" s="128"/>
      <c r="J19" s="164"/>
      <c r="K19" s="237"/>
      <c r="L19" s="131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</row>
    <row r="20" spans="1:27" s="76" customFormat="1" ht="14.25" customHeight="1">
      <c r="A20" s="51"/>
      <c r="B20" s="88"/>
      <c r="C20" s="43"/>
      <c r="D20" s="44"/>
      <c r="E20" s="45"/>
      <c r="F20" s="177"/>
      <c r="G20" s="177"/>
      <c r="H20" s="193"/>
      <c r="I20" s="121"/>
      <c r="J20" s="122"/>
      <c r="K20" s="236"/>
      <c r="L20" s="162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</row>
    <row r="21" spans="1:27" s="76" customFormat="1" ht="14.25" customHeight="1">
      <c r="A21" s="64"/>
      <c r="B21" s="90" t="s">
        <v>21</v>
      </c>
      <c r="C21" s="48"/>
      <c r="D21" s="49">
        <v>1</v>
      </c>
      <c r="E21" s="41" t="s">
        <v>18</v>
      </c>
      <c r="F21" s="117"/>
      <c r="G21" s="117"/>
      <c r="H21" s="110"/>
      <c r="I21" s="128"/>
      <c r="J21" s="164"/>
      <c r="K21" s="237"/>
      <c r="L21" s="131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</row>
    <row r="22" spans="1:27" s="76" customFormat="1" ht="14.25" customHeight="1">
      <c r="A22" s="68"/>
      <c r="B22" s="65"/>
      <c r="C22" s="43"/>
      <c r="D22" s="44"/>
      <c r="E22" s="45"/>
      <c r="F22" s="59"/>
      <c r="G22" s="177"/>
      <c r="H22" s="78"/>
      <c r="I22" s="66"/>
      <c r="J22" s="85"/>
      <c r="K22" s="74"/>
      <c r="L22" s="86"/>
    </row>
    <row r="23" spans="1:27" s="76" customFormat="1" ht="14.25" customHeight="1">
      <c r="A23" s="69"/>
      <c r="B23" s="73" t="s">
        <v>31</v>
      </c>
      <c r="C23" s="54"/>
      <c r="D23" s="49"/>
      <c r="E23" s="41"/>
      <c r="F23" s="60"/>
      <c r="G23" s="117"/>
      <c r="H23" s="79"/>
      <c r="I23" s="80"/>
      <c r="J23" s="84"/>
      <c r="K23" s="75"/>
      <c r="L23" s="87"/>
    </row>
    <row r="24" spans="1:27" s="76" customFormat="1" ht="14.25" customHeight="1">
      <c r="A24" s="51"/>
      <c r="B24" s="52"/>
      <c r="C24" s="43"/>
      <c r="D24" s="56"/>
      <c r="E24" s="45"/>
      <c r="F24" s="102"/>
      <c r="G24" s="177"/>
      <c r="H24" s="78"/>
      <c r="I24" s="66"/>
      <c r="J24" s="85"/>
      <c r="K24" s="74"/>
      <c r="L24" s="86"/>
    </row>
    <row r="25" spans="1:27" s="76" customFormat="1" ht="14.25" customHeight="1">
      <c r="A25" s="104"/>
      <c r="B25" s="53"/>
      <c r="C25" s="48"/>
      <c r="D25" s="49"/>
      <c r="E25" s="41"/>
      <c r="F25" s="103"/>
      <c r="G25" s="50"/>
      <c r="H25" s="79"/>
      <c r="I25" s="80"/>
      <c r="J25" s="84"/>
      <c r="K25" s="75"/>
      <c r="L25" s="87"/>
    </row>
    <row r="26" spans="1:27" s="76" customFormat="1" ht="14.25" customHeight="1">
      <c r="A26" s="51"/>
      <c r="B26" s="52"/>
      <c r="C26" s="52"/>
      <c r="D26" s="56"/>
      <c r="E26" s="45"/>
      <c r="F26" s="59"/>
      <c r="G26" s="46"/>
      <c r="H26" s="78"/>
      <c r="I26" s="66"/>
      <c r="J26" s="85"/>
      <c r="K26" s="74"/>
      <c r="L26" s="86"/>
    </row>
    <row r="27" spans="1:27" s="76" customFormat="1" ht="14.25" customHeight="1">
      <c r="A27" s="104"/>
      <c r="B27" s="159"/>
      <c r="C27" s="55"/>
      <c r="D27" s="49"/>
      <c r="E27" s="41"/>
      <c r="F27" s="60"/>
      <c r="G27" s="50"/>
      <c r="H27" s="79"/>
      <c r="I27" s="80"/>
      <c r="J27" s="84"/>
      <c r="K27" s="75"/>
      <c r="L27" s="87"/>
    </row>
    <row r="28" spans="1:27" ht="14.25" customHeight="1">
      <c r="A28" s="68"/>
      <c r="B28" s="52"/>
      <c r="C28" s="52"/>
      <c r="D28" s="56"/>
      <c r="E28" s="92"/>
      <c r="F28" s="59"/>
      <c r="G28" s="46"/>
      <c r="H28" s="78"/>
      <c r="I28" s="66"/>
      <c r="J28" s="85"/>
      <c r="K28" s="74"/>
      <c r="L28" s="86"/>
    </row>
    <row r="29" spans="1:27" ht="14.25" customHeight="1">
      <c r="A29" s="69"/>
      <c r="B29" s="72"/>
      <c r="C29" s="94"/>
      <c r="D29" s="71"/>
      <c r="E29" s="72"/>
      <c r="F29" s="60"/>
      <c r="G29" s="50"/>
      <c r="H29" s="79"/>
      <c r="I29" s="80"/>
      <c r="J29" s="84"/>
      <c r="K29" s="75"/>
      <c r="L29" s="87"/>
    </row>
    <row r="30" spans="1:27" s="63" customFormat="1" ht="14.25" customHeight="1">
      <c r="A30" s="68"/>
      <c r="B30" s="65"/>
      <c r="C30" s="43"/>
      <c r="D30" s="44"/>
      <c r="E30" s="45"/>
      <c r="F30" s="59"/>
      <c r="G30" s="177"/>
      <c r="H30" s="78"/>
      <c r="I30" s="66"/>
      <c r="J30" s="85"/>
      <c r="K30" s="74"/>
      <c r="L30" s="86"/>
    </row>
    <row r="31" spans="1:27" s="76" customFormat="1" ht="14.25" customHeight="1">
      <c r="A31" s="69"/>
      <c r="B31" s="73" t="s">
        <v>16</v>
      </c>
      <c r="C31" s="54"/>
      <c r="D31" s="49"/>
      <c r="E31" s="41"/>
      <c r="F31" s="60"/>
      <c r="G31" s="117"/>
      <c r="H31" s="257"/>
      <c r="I31" s="258"/>
      <c r="J31" s="258"/>
      <c r="K31" s="258"/>
      <c r="L31" s="259"/>
    </row>
    <row r="32" spans="1:27" ht="14.25" customHeight="1">
      <c r="A32" s="68"/>
      <c r="B32" s="52"/>
      <c r="C32" s="52"/>
      <c r="D32" s="56"/>
      <c r="E32" s="92"/>
      <c r="F32" s="59"/>
      <c r="G32" s="177"/>
      <c r="H32" s="78"/>
      <c r="I32" s="66"/>
      <c r="J32" s="85"/>
      <c r="K32" s="74"/>
      <c r="L32" s="86"/>
    </row>
    <row r="33" spans="1:121" ht="14.25" customHeight="1">
      <c r="A33" s="69"/>
      <c r="B33" s="64" t="s">
        <v>22</v>
      </c>
      <c r="C33" s="161">
        <v>0.1</v>
      </c>
      <c r="D33" s="49">
        <v>1</v>
      </c>
      <c r="E33" s="41" t="s">
        <v>15</v>
      </c>
      <c r="F33" s="60"/>
      <c r="G33" s="117"/>
      <c r="H33" s="79"/>
      <c r="I33" s="80"/>
      <c r="J33" s="84"/>
      <c r="K33" s="75"/>
      <c r="L33" s="87"/>
    </row>
    <row r="34" spans="1:121" ht="14.25" customHeight="1">
      <c r="A34" s="68"/>
      <c r="B34" s="52"/>
      <c r="C34" s="52"/>
      <c r="D34" s="56"/>
      <c r="E34" s="92"/>
      <c r="F34" s="59"/>
      <c r="G34" s="177"/>
      <c r="H34" s="78"/>
      <c r="I34" s="66"/>
      <c r="J34" s="85"/>
      <c r="K34" s="74"/>
      <c r="L34" s="86"/>
    </row>
    <row r="35" spans="1:121" s="96" customFormat="1" ht="14.25" customHeight="1" thickBot="1">
      <c r="A35" s="69"/>
      <c r="B35" s="95" t="s">
        <v>17</v>
      </c>
      <c r="C35" s="94"/>
      <c r="D35" s="71"/>
      <c r="E35" s="72"/>
      <c r="F35" s="60"/>
      <c r="G35" s="117"/>
      <c r="H35" s="79"/>
      <c r="I35" s="80"/>
      <c r="J35" s="84"/>
      <c r="K35" s="75"/>
      <c r="L35" s="87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</row>
  </sheetData>
  <mergeCells count="3">
    <mergeCell ref="H1:L1"/>
    <mergeCell ref="H31:L31"/>
    <mergeCell ref="A2:L3"/>
  </mergeCells>
  <phoneticPr fontId="5"/>
  <conditionalFormatting sqref="F5 F9 F27 F13 F15 F17 F23 F29 F31 F33 F35">
    <cfRule type="expression" dxfId="49" priority="7">
      <formula>E5="式"</formula>
    </cfRule>
  </conditionalFormatting>
  <conditionalFormatting sqref="F25">
    <cfRule type="expression" dxfId="48" priority="6">
      <formula>E25="式"</formula>
    </cfRule>
  </conditionalFormatting>
  <conditionalFormatting sqref="F7">
    <cfRule type="expression" dxfId="47" priority="5">
      <formula>E7="式"</formula>
    </cfRule>
  </conditionalFormatting>
  <conditionalFormatting sqref="F11">
    <cfRule type="expression" dxfId="46" priority="4">
      <formula>E11="式"</formula>
    </cfRule>
  </conditionalFormatting>
  <conditionalFormatting sqref="F19">
    <cfRule type="expression" dxfId="45" priority="2">
      <formula>E19="式"</formula>
    </cfRule>
  </conditionalFormatting>
  <conditionalFormatting sqref="F21">
    <cfRule type="expression" dxfId="44" priority="1">
      <formula>E21="式"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3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 tint="-0.249977111117893"/>
  </sheetPr>
  <dimension ref="A1:L35"/>
  <sheetViews>
    <sheetView view="pageBreakPreview" zoomScale="115" zoomScaleNormal="85" zoomScaleSheetLayoutView="115" workbookViewId="0"/>
  </sheetViews>
  <sheetFormatPr defaultRowHeight="13.5"/>
  <cols>
    <col min="1" max="1" width="5" style="132" customWidth="1"/>
    <col min="2" max="2" width="25" style="132" customWidth="1"/>
    <col min="3" max="3" width="28.125" style="132" customWidth="1"/>
    <col min="4" max="4" width="9.375" style="153" customWidth="1"/>
    <col min="5" max="5" width="5.625" style="133" customWidth="1"/>
    <col min="6" max="7" width="15" style="152" customWidth="1"/>
    <col min="8" max="8" width="4.375" style="154" customWidth="1"/>
    <col min="9" max="9" width="5" style="155" customWidth="1"/>
    <col min="10" max="10" width="10.625" style="160" customWidth="1"/>
    <col min="11" max="11" width="3.125" style="238" bestFit="1" customWidth="1"/>
    <col min="12" max="12" width="7.5" style="157" customWidth="1"/>
    <col min="13" max="16384" width="9" style="135"/>
  </cols>
  <sheetData>
    <row r="1" spans="1:12" ht="28.5" customHeight="1">
      <c r="A1" s="81" t="s">
        <v>0</v>
      </c>
      <c r="B1" s="81" t="s">
        <v>43</v>
      </c>
      <c r="C1" s="81" t="s">
        <v>42</v>
      </c>
      <c r="D1" s="82" t="s">
        <v>41</v>
      </c>
      <c r="E1" s="81" t="s">
        <v>3</v>
      </c>
      <c r="F1" s="178" t="s">
        <v>40</v>
      </c>
      <c r="G1" s="134" t="s">
        <v>39</v>
      </c>
      <c r="H1" s="254" t="s">
        <v>36</v>
      </c>
      <c r="I1" s="255"/>
      <c r="J1" s="255"/>
      <c r="K1" s="255"/>
      <c r="L1" s="256"/>
    </row>
    <row r="2" spans="1:12" ht="14.25" customHeight="1">
      <c r="A2" s="136"/>
      <c r="B2" s="137"/>
      <c r="C2" s="118"/>
      <c r="D2" s="138"/>
      <c r="E2" s="139"/>
      <c r="F2" s="116"/>
      <c r="G2" s="116"/>
      <c r="H2" s="180"/>
      <c r="I2" s="140"/>
      <c r="J2" s="141"/>
      <c r="K2" s="234"/>
      <c r="L2" s="143"/>
    </row>
    <row r="3" spans="1:12" ht="14.25" customHeight="1">
      <c r="A3" s="144" t="str">
        <f>総合!A7</f>
        <v>Ⅰ</v>
      </c>
      <c r="B3" s="145" t="str">
        <f>総合!B7</f>
        <v>解体工事</v>
      </c>
      <c r="C3" s="158"/>
      <c r="D3" s="146"/>
      <c r="E3" s="147"/>
      <c r="F3" s="117"/>
      <c r="G3" s="117"/>
      <c r="H3" s="110"/>
      <c r="I3" s="148"/>
      <c r="J3" s="149"/>
      <c r="K3" s="235"/>
      <c r="L3" s="151"/>
    </row>
    <row r="4" spans="1:12" ht="14.25" customHeight="1">
      <c r="A4" s="136"/>
      <c r="B4" s="137"/>
      <c r="C4" s="118"/>
      <c r="D4" s="240"/>
      <c r="E4" s="176"/>
      <c r="F4" s="177"/>
      <c r="G4" s="177"/>
      <c r="H4" s="193"/>
      <c r="I4" s="121"/>
      <c r="J4" s="122"/>
      <c r="K4" s="236"/>
      <c r="L4" s="162"/>
    </row>
    <row r="5" spans="1:12" ht="14.25" customHeight="1">
      <c r="A5" s="144" t="s">
        <v>49</v>
      </c>
      <c r="B5" s="163" t="s">
        <v>33</v>
      </c>
      <c r="C5" s="125"/>
      <c r="D5" s="214">
        <v>1</v>
      </c>
      <c r="E5" s="127" t="s">
        <v>164</v>
      </c>
      <c r="F5" s="117"/>
      <c r="G5" s="117"/>
      <c r="H5" s="110"/>
      <c r="I5" s="128"/>
      <c r="J5" s="164"/>
      <c r="K5" s="237"/>
      <c r="L5" s="131"/>
    </row>
    <row r="6" spans="1:12" ht="14.25" customHeight="1">
      <c r="A6" s="136"/>
      <c r="B6" s="137"/>
      <c r="C6" s="118"/>
      <c r="D6" s="240"/>
      <c r="E6" s="176"/>
      <c r="F6" s="177"/>
      <c r="G6" s="177"/>
      <c r="H6" s="193"/>
      <c r="I6" s="121"/>
      <c r="J6" s="122"/>
      <c r="K6" s="236"/>
      <c r="L6" s="162"/>
    </row>
    <row r="7" spans="1:12" ht="14.25" customHeight="1">
      <c r="A7" s="144" t="s">
        <v>50</v>
      </c>
      <c r="B7" s="163" t="s">
        <v>55</v>
      </c>
      <c r="C7" s="125"/>
      <c r="D7" s="214">
        <v>1</v>
      </c>
      <c r="E7" s="127" t="s">
        <v>15</v>
      </c>
      <c r="F7" s="117"/>
      <c r="G7" s="117"/>
      <c r="H7" s="110"/>
      <c r="I7" s="128"/>
      <c r="J7" s="164"/>
      <c r="K7" s="237"/>
      <c r="L7" s="131"/>
    </row>
    <row r="8" spans="1:12" ht="14.25" customHeight="1">
      <c r="A8" s="136"/>
      <c r="B8" s="137"/>
      <c r="C8" s="118"/>
      <c r="D8" s="240"/>
      <c r="E8" s="176"/>
      <c r="F8" s="177"/>
      <c r="G8" s="177"/>
      <c r="H8" s="193"/>
      <c r="I8" s="121"/>
      <c r="J8" s="122"/>
      <c r="K8" s="236"/>
      <c r="L8" s="162"/>
    </row>
    <row r="9" spans="1:12" ht="14.25" customHeight="1">
      <c r="A9" s="144" t="s">
        <v>51</v>
      </c>
      <c r="B9" s="163" t="s">
        <v>56</v>
      </c>
      <c r="C9" s="125"/>
      <c r="D9" s="214">
        <v>1</v>
      </c>
      <c r="E9" s="127" t="s">
        <v>15</v>
      </c>
      <c r="F9" s="117"/>
      <c r="G9" s="117"/>
      <c r="H9" s="110"/>
      <c r="I9" s="128"/>
      <c r="J9" s="164"/>
      <c r="K9" s="237"/>
      <c r="L9" s="131"/>
    </row>
    <row r="10" spans="1:12" ht="14.25" customHeight="1">
      <c r="A10" s="136"/>
      <c r="B10" s="137"/>
      <c r="C10" s="118"/>
      <c r="D10" s="240"/>
      <c r="E10" s="176"/>
      <c r="F10" s="177"/>
      <c r="G10" s="177"/>
      <c r="H10" s="193"/>
      <c r="I10" s="121"/>
      <c r="J10" s="122"/>
      <c r="K10" s="236"/>
      <c r="L10" s="162"/>
    </row>
    <row r="11" spans="1:12" ht="14.25" customHeight="1">
      <c r="A11" s="144" t="s">
        <v>52</v>
      </c>
      <c r="B11" s="163" t="s">
        <v>57</v>
      </c>
      <c r="C11" s="125"/>
      <c r="D11" s="214">
        <v>1</v>
      </c>
      <c r="E11" s="127" t="s">
        <v>15</v>
      </c>
      <c r="F11" s="117"/>
      <c r="G11" s="117"/>
      <c r="H11" s="110"/>
      <c r="I11" s="128"/>
      <c r="J11" s="164"/>
      <c r="K11" s="237"/>
      <c r="L11" s="131"/>
    </row>
    <row r="12" spans="1:12" ht="14.25" customHeight="1">
      <c r="A12" s="136"/>
      <c r="B12" s="137"/>
      <c r="C12" s="118"/>
      <c r="D12" s="240"/>
      <c r="E12" s="176"/>
      <c r="F12" s="177"/>
      <c r="G12" s="177"/>
      <c r="H12" s="193"/>
      <c r="I12" s="121"/>
      <c r="J12" s="122"/>
      <c r="K12" s="236"/>
      <c r="L12" s="162"/>
    </row>
    <row r="13" spans="1:12" ht="14.25" customHeight="1">
      <c r="A13" s="144" t="s">
        <v>53</v>
      </c>
      <c r="B13" s="163" t="s">
        <v>58</v>
      </c>
      <c r="C13" s="125"/>
      <c r="D13" s="214">
        <v>1</v>
      </c>
      <c r="E13" s="127" t="s">
        <v>15</v>
      </c>
      <c r="F13" s="117"/>
      <c r="G13" s="117"/>
      <c r="H13" s="110"/>
      <c r="I13" s="128"/>
      <c r="J13" s="164"/>
      <c r="K13" s="237"/>
      <c r="L13" s="131"/>
    </row>
    <row r="14" spans="1:12" ht="14.25" customHeight="1">
      <c r="A14" s="136"/>
      <c r="B14" s="137"/>
      <c r="C14" s="118"/>
      <c r="D14" s="240"/>
      <c r="E14" s="176"/>
      <c r="F14" s="177"/>
      <c r="G14" s="177"/>
      <c r="H14" s="193"/>
      <c r="I14" s="121"/>
      <c r="J14" s="122"/>
      <c r="K14" s="236"/>
      <c r="L14" s="162"/>
    </row>
    <row r="15" spans="1:12" ht="14.25" customHeight="1">
      <c r="A15" s="144" t="s">
        <v>54</v>
      </c>
      <c r="B15" s="163" t="s">
        <v>59</v>
      </c>
      <c r="C15" s="125"/>
      <c r="D15" s="214">
        <v>1</v>
      </c>
      <c r="E15" s="127" t="s">
        <v>15</v>
      </c>
      <c r="F15" s="117"/>
      <c r="G15" s="117"/>
      <c r="H15" s="110"/>
      <c r="I15" s="128"/>
      <c r="J15" s="164"/>
      <c r="K15" s="237"/>
      <c r="L15" s="131"/>
    </row>
    <row r="16" spans="1:12" ht="14.25" customHeight="1">
      <c r="A16" s="136"/>
      <c r="B16" s="137"/>
      <c r="C16" s="118"/>
      <c r="D16" s="175"/>
      <c r="E16" s="176"/>
      <c r="F16" s="177"/>
      <c r="G16" s="177"/>
      <c r="H16" s="180"/>
      <c r="I16" s="121"/>
      <c r="J16" s="122"/>
      <c r="K16" s="236"/>
      <c r="L16" s="162"/>
    </row>
    <row r="17" spans="1:12" ht="14.25" customHeight="1">
      <c r="A17" s="144"/>
      <c r="B17" s="163"/>
      <c r="C17" s="125"/>
      <c r="D17" s="126"/>
      <c r="E17" s="127"/>
      <c r="F17" s="117"/>
      <c r="G17" s="117"/>
      <c r="H17" s="110"/>
      <c r="I17" s="128"/>
      <c r="J17" s="164"/>
      <c r="K17" s="237"/>
      <c r="L17" s="131"/>
    </row>
    <row r="18" spans="1:12" ht="14.25" customHeight="1">
      <c r="A18" s="136"/>
      <c r="B18" s="137"/>
      <c r="C18" s="118"/>
      <c r="D18" s="175"/>
      <c r="E18" s="176"/>
      <c r="F18" s="177"/>
      <c r="G18" s="177"/>
      <c r="H18" s="180"/>
      <c r="I18" s="121"/>
      <c r="J18" s="122"/>
      <c r="K18" s="236"/>
      <c r="L18" s="162"/>
    </row>
    <row r="19" spans="1:12" ht="14.25" customHeight="1">
      <c r="A19" s="144"/>
      <c r="B19" s="163"/>
      <c r="C19" s="125"/>
      <c r="D19" s="126"/>
      <c r="E19" s="127"/>
      <c r="F19" s="117"/>
      <c r="G19" s="117"/>
      <c r="H19" s="110"/>
      <c r="I19" s="128"/>
      <c r="J19" s="164"/>
      <c r="K19" s="237"/>
      <c r="L19" s="131"/>
    </row>
    <row r="20" spans="1:12" ht="14.25" customHeight="1">
      <c r="A20" s="136"/>
      <c r="B20" s="137"/>
      <c r="C20" s="118"/>
      <c r="D20" s="175"/>
      <c r="E20" s="176"/>
      <c r="F20" s="177"/>
      <c r="G20" s="177"/>
      <c r="H20" s="180"/>
      <c r="I20" s="121"/>
      <c r="J20" s="122"/>
      <c r="K20" s="236"/>
      <c r="L20" s="162"/>
    </row>
    <row r="21" spans="1:12" ht="14.25" customHeight="1">
      <c r="A21" s="144"/>
      <c r="B21" s="163"/>
      <c r="C21" s="125"/>
      <c r="D21" s="126"/>
      <c r="E21" s="127"/>
      <c r="F21" s="117"/>
      <c r="G21" s="117"/>
      <c r="H21" s="110"/>
      <c r="I21" s="128"/>
      <c r="J21" s="164"/>
      <c r="K21" s="237"/>
      <c r="L21" s="131"/>
    </row>
    <row r="22" spans="1:12" ht="14.25" customHeight="1">
      <c r="A22" s="136"/>
      <c r="B22" s="137"/>
      <c r="C22" s="118"/>
      <c r="D22" s="175"/>
      <c r="E22" s="176"/>
      <c r="F22" s="177"/>
      <c r="G22" s="177"/>
      <c r="H22" s="180"/>
      <c r="I22" s="121"/>
      <c r="J22" s="122"/>
      <c r="K22" s="236"/>
      <c r="L22" s="162"/>
    </row>
    <row r="23" spans="1:12" ht="14.25" customHeight="1">
      <c r="A23" s="144"/>
      <c r="B23" s="163"/>
      <c r="C23" s="125"/>
      <c r="D23" s="126"/>
      <c r="E23" s="127"/>
      <c r="F23" s="117"/>
      <c r="G23" s="117"/>
      <c r="H23" s="110"/>
      <c r="I23" s="128"/>
      <c r="J23" s="164"/>
      <c r="K23" s="237"/>
      <c r="L23" s="131"/>
    </row>
    <row r="24" spans="1:12" ht="14.25" customHeight="1">
      <c r="A24" s="136"/>
      <c r="B24" s="137"/>
      <c r="C24" s="118"/>
      <c r="D24" s="175"/>
      <c r="E24" s="176"/>
      <c r="F24" s="177"/>
      <c r="G24" s="177"/>
      <c r="H24" s="180"/>
      <c r="I24" s="121"/>
      <c r="J24" s="122"/>
      <c r="K24" s="236"/>
      <c r="L24" s="162"/>
    </row>
    <row r="25" spans="1:12" ht="14.25" customHeight="1">
      <c r="A25" s="144"/>
      <c r="B25" s="163"/>
      <c r="C25" s="125"/>
      <c r="D25" s="126"/>
      <c r="E25" s="127"/>
      <c r="F25" s="117"/>
      <c r="G25" s="117"/>
      <c r="H25" s="110"/>
      <c r="I25" s="128"/>
      <c r="J25" s="164"/>
      <c r="K25" s="237"/>
      <c r="L25" s="131"/>
    </row>
    <row r="26" spans="1:12" ht="14.25" customHeight="1">
      <c r="A26" s="136"/>
      <c r="B26" s="137"/>
      <c r="C26" s="118"/>
      <c r="D26" s="175"/>
      <c r="E26" s="176"/>
      <c r="F26" s="177"/>
      <c r="G26" s="177"/>
      <c r="H26" s="180"/>
      <c r="I26" s="121"/>
      <c r="J26" s="122"/>
      <c r="K26" s="236"/>
      <c r="L26" s="162"/>
    </row>
    <row r="27" spans="1:12" ht="14.25" customHeight="1">
      <c r="A27" s="144"/>
      <c r="B27" s="163"/>
      <c r="C27" s="125"/>
      <c r="D27" s="126"/>
      <c r="E27" s="127"/>
      <c r="F27" s="117"/>
      <c r="G27" s="117"/>
      <c r="H27" s="110"/>
      <c r="I27" s="128"/>
      <c r="J27" s="164"/>
      <c r="K27" s="237"/>
      <c r="L27" s="131"/>
    </row>
    <row r="28" spans="1:12" ht="14.25" customHeight="1">
      <c r="A28" s="136"/>
      <c r="B28" s="137"/>
      <c r="C28" s="118"/>
      <c r="D28" s="175"/>
      <c r="E28" s="176"/>
      <c r="F28" s="177"/>
      <c r="G28" s="177"/>
      <c r="H28" s="180"/>
      <c r="I28" s="121"/>
      <c r="J28" s="122"/>
      <c r="K28" s="236"/>
      <c r="L28" s="162"/>
    </row>
    <row r="29" spans="1:12" ht="14.25" customHeight="1">
      <c r="A29" s="144"/>
      <c r="B29" s="163"/>
      <c r="C29" s="125"/>
      <c r="D29" s="126"/>
      <c r="E29" s="127"/>
      <c r="F29" s="117"/>
      <c r="G29" s="117"/>
      <c r="H29" s="110"/>
      <c r="I29" s="128"/>
      <c r="J29" s="164"/>
      <c r="K29" s="237"/>
      <c r="L29" s="131"/>
    </row>
    <row r="30" spans="1:12" ht="14.25" customHeight="1">
      <c r="A30" s="136"/>
      <c r="B30" s="137"/>
      <c r="C30" s="118"/>
      <c r="D30" s="175"/>
      <c r="E30" s="176"/>
      <c r="F30" s="177"/>
      <c r="G30" s="177"/>
      <c r="H30" s="180"/>
      <c r="I30" s="121"/>
      <c r="J30" s="122"/>
      <c r="K30" s="236"/>
      <c r="L30" s="162"/>
    </row>
    <row r="31" spans="1:12" ht="14.25" customHeight="1">
      <c r="A31" s="144"/>
      <c r="B31" s="163"/>
      <c r="C31" s="125"/>
      <c r="D31" s="126"/>
      <c r="E31" s="127"/>
      <c r="F31" s="117"/>
      <c r="G31" s="117"/>
      <c r="H31" s="110"/>
      <c r="I31" s="128"/>
      <c r="J31" s="164"/>
      <c r="K31" s="237"/>
      <c r="L31" s="131"/>
    </row>
    <row r="32" spans="1:12" ht="14.25" customHeight="1">
      <c r="A32" s="136"/>
      <c r="B32" s="137"/>
      <c r="C32" s="118"/>
      <c r="D32" s="175"/>
      <c r="E32" s="176"/>
      <c r="F32" s="177"/>
      <c r="G32" s="177"/>
      <c r="H32" s="180"/>
      <c r="I32" s="121"/>
      <c r="J32" s="122"/>
      <c r="K32" s="236"/>
      <c r="L32" s="162"/>
    </row>
    <row r="33" spans="1:12" ht="14.25" customHeight="1">
      <c r="A33" s="144"/>
      <c r="B33" s="163"/>
      <c r="C33" s="125"/>
      <c r="D33" s="126"/>
      <c r="E33" s="127"/>
      <c r="F33" s="117"/>
      <c r="G33" s="117"/>
      <c r="H33" s="110"/>
      <c r="I33" s="128"/>
      <c r="J33" s="164"/>
      <c r="K33" s="237"/>
      <c r="L33" s="131"/>
    </row>
    <row r="34" spans="1:12" ht="14.25" customHeight="1">
      <c r="A34" s="136"/>
      <c r="B34" s="137"/>
      <c r="C34" s="118"/>
      <c r="D34" s="119"/>
      <c r="E34" s="120"/>
      <c r="F34" s="116"/>
      <c r="G34" s="177"/>
      <c r="H34" s="180"/>
      <c r="I34" s="121"/>
      <c r="J34" s="122"/>
      <c r="K34" s="236"/>
      <c r="L34" s="162"/>
    </row>
    <row r="35" spans="1:12" ht="14.25" customHeight="1">
      <c r="A35" s="144"/>
      <c r="B35" s="127" t="s">
        <v>23</v>
      </c>
      <c r="C35" s="125"/>
      <c r="D35" s="126"/>
      <c r="E35" s="127"/>
      <c r="F35" s="117"/>
      <c r="G35" s="117"/>
      <c r="H35" s="110"/>
      <c r="I35" s="128"/>
      <c r="J35" s="164"/>
      <c r="K35" s="237"/>
      <c r="L35" s="131"/>
    </row>
  </sheetData>
  <mergeCells count="1">
    <mergeCell ref="H1:L1"/>
  </mergeCells>
  <phoneticPr fontId="5"/>
  <conditionalFormatting sqref="F35">
    <cfRule type="expression" dxfId="43" priority="7">
      <formula>E35="式"</formula>
    </cfRule>
  </conditionalFormatting>
  <conditionalFormatting sqref="F17 F19 F21 F23 F25 F27 F29 F31">
    <cfRule type="expression" dxfId="42" priority="6">
      <formula>E17="式"</formula>
    </cfRule>
  </conditionalFormatting>
  <conditionalFormatting sqref="F33">
    <cfRule type="expression" dxfId="41" priority="5">
      <formula>E33="式"</formula>
    </cfRule>
  </conditionalFormatting>
  <conditionalFormatting sqref="F5 F7 F9 F11 F13 F15">
    <cfRule type="expression" dxfId="40" priority="4">
      <formula>E5="式"</formula>
    </cfRule>
  </conditionalFormatting>
  <conditionalFormatting sqref="G34">
    <cfRule type="expression" dxfId="39" priority="1">
      <formula>G35=G34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 tint="0.59999389629810485"/>
  </sheetPr>
  <dimension ref="A1:L35"/>
  <sheetViews>
    <sheetView view="pageBreakPreview" zoomScale="85" zoomScaleNormal="85" zoomScaleSheetLayoutView="85" workbookViewId="0"/>
  </sheetViews>
  <sheetFormatPr defaultRowHeight="13.5"/>
  <cols>
    <col min="1" max="1" width="5" style="132" customWidth="1"/>
    <col min="2" max="2" width="25" style="132" customWidth="1"/>
    <col min="3" max="3" width="28.125" style="132" customWidth="1"/>
    <col min="4" max="4" width="9.375" style="153" customWidth="1"/>
    <col min="5" max="5" width="5.625" style="133" customWidth="1"/>
    <col min="6" max="7" width="15" style="152" customWidth="1"/>
    <col min="8" max="8" width="4.375" style="154" customWidth="1"/>
    <col min="9" max="9" width="5" style="155" customWidth="1"/>
    <col min="10" max="10" width="10.625" style="160" customWidth="1"/>
    <col min="11" max="11" width="3.125" style="156" bestFit="1" customWidth="1"/>
    <col min="12" max="12" width="7.5" style="157" customWidth="1"/>
    <col min="13" max="16384" width="9" style="135"/>
  </cols>
  <sheetData>
    <row r="1" spans="1:12" ht="28.5" customHeight="1">
      <c r="A1" s="81" t="s">
        <v>0</v>
      </c>
      <c r="B1" s="81" t="s">
        <v>43</v>
      </c>
      <c r="C1" s="81" t="s">
        <v>42</v>
      </c>
      <c r="D1" s="82" t="s">
        <v>41</v>
      </c>
      <c r="E1" s="81" t="s">
        <v>3</v>
      </c>
      <c r="F1" s="178" t="s">
        <v>40</v>
      </c>
      <c r="G1" s="134" t="s">
        <v>39</v>
      </c>
      <c r="H1" s="254" t="s">
        <v>36</v>
      </c>
      <c r="I1" s="255"/>
      <c r="J1" s="255"/>
      <c r="K1" s="255"/>
      <c r="L1" s="256"/>
    </row>
    <row r="2" spans="1:12" ht="14.25" customHeight="1">
      <c r="A2" s="136"/>
      <c r="B2" s="137"/>
      <c r="C2" s="118"/>
      <c r="D2" s="138"/>
      <c r="E2" s="139"/>
      <c r="F2" s="116"/>
      <c r="G2" s="116"/>
      <c r="H2" s="109"/>
      <c r="I2" s="140"/>
      <c r="J2" s="141"/>
      <c r="K2" s="142"/>
      <c r="L2" s="143"/>
    </row>
    <row r="3" spans="1:12" ht="14.25" customHeight="1">
      <c r="A3" s="144" t="str">
        <f>Ⅰ!A5</f>
        <v>a</v>
      </c>
      <c r="B3" s="145" t="str">
        <f>Ⅰ!B5</f>
        <v>直接仮設工事</v>
      </c>
      <c r="C3" s="158"/>
      <c r="D3" s="146"/>
      <c r="E3" s="147"/>
      <c r="F3" s="117"/>
      <c r="G3" s="117"/>
      <c r="H3" s="110"/>
      <c r="I3" s="148"/>
      <c r="J3" s="149"/>
      <c r="K3" s="150"/>
      <c r="L3" s="151"/>
    </row>
    <row r="4" spans="1:12" ht="14.25" customHeight="1">
      <c r="A4" s="136"/>
      <c r="B4" s="184"/>
      <c r="C4" s="184"/>
      <c r="D4" s="240"/>
      <c r="E4" s="185"/>
      <c r="F4" s="177"/>
      <c r="G4" s="177"/>
      <c r="H4" s="193"/>
      <c r="I4" s="121"/>
      <c r="J4" s="122"/>
      <c r="K4" s="236"/>
      <c r="L4" s="162"/>
    </row>
    <row r="5" spans="1:12" ht="14.25" customHeight="1">
      <c r="A5" s="144"/>
      <c r="B5" s="183" t="s">
        <v>60</v>
      </c>
      <c r="C5" s="186" t="s">
        <v>61</v>
      </c>
      <c r="D5" s="214">
        <v>993</v>
      </c>
      <c r="E5" s="188" t="s">
        <v>32</v>
      </c>
      <c r="F5" s="117"/>
      <c r="G5" s="117"/>
      <c r="H5" s="110"/>
      <c r="I5" s="128"/>
      <c r="J5" s="164"/>
      <c r="K5" s="237"/>
      <c r="L5" s="131"/>
    </row>
    <row r="6" spans="1:12" ht="14.25" customHeight="1">
      <c r="A6" s="136"/>
      <c r="B6" s="184"/>
      <c r="C6" s="184"/>
      <c r="D6" s="240"/>
      <c r="E6" s="189"/>
      <c r="F6" s="177"/>
      <c r="G6" s="177"/>
      <c r="H6" s="193"/>
      <c r="I6" s="121"/>
      <c r="J6" s="122"/>
      <c r="K6" s="236"/>
      <c r="L6" s="162"/>
    </row>
    <row r="7" spans="1:12" ht="14.25" customHeight="1">
      <c r="A7" s="144"/>
      <c r="B7" s="183" t="s">
        <v>62</v>
      </c>
      <c r="C7" s="186" t="s">
        <v>157</v>
      </c>
      <c r="D7" s="214">
        <v>625</v>
      </c>
      <c r="E7" s="188" t="s">
        <v>32</v>
      </c>
      <c r="F7" s="117"/>
      <c r="G7" s="117"/>
      <c r="H7" s="110"/>
      <c r="I7" s="128"/>
      <c r="J7" s="164"/>
      <c r="K7" s="237"/>
      <c r="L7" s="131"/>
    </row>
    <row r="8" spans="1:12" ht="14.25" customHeight="1">
      <c r="A8" s="136"/>
      <c r="B8" s="184"/>
      <c r="C8" s="184"/>
      <c r="D8" s="240"/>
      <c r="E8" s="189"/>
      <c r="F8" s="177"/>
      <c r="G8" s="177"/>
      <c r="H8" s="193"/>
      <c r="I8" s="121"/>
      <c r="J8" s="122"/>
      <c r="K8" s="236"/>
      <c r="L8" s="162"/>
    </row>
    <row r="9" spans="1:12" ht="14.25" customHeight="1">
      <c r="A9" s="144"/>
      <c r="B9" s="183" t="s">
        <v>63</v>
      </c>
      <c r="C9" s="186"/>
      <c r="D9" s="214">
        <v>993</v>
      </c>
      <c r="E9" s="188" t="s">
        <v>32</v>
      </c>
      <c r="F9" s="117"/>
      <c r="G9" s="117"/>
      <c r="H9" s="110"/>
      <c r="I9" s="128"/>
      <c r="J9" s="164"/>
      <c r="K9" s="237"/>
      <c r="L9" s="131"/>
    </row>
    <row r="10" spans="1:12" ht="14.25" customHeight="1">
      <c r="A10" s="136"/>
      <c r="B10" s="184"/>
      <c r="C10" s="184"/>
      <c r="D10" s="240"/>
      <c r="E10" s="185"/>
      <c r="F10" s="177"/>
      <c r="G10" s="177"/>
      <c r="H10" s="193"/>
      <c r="I10" s="121"/>
      <c r="J10" s="122"/>
      <c r="K10" s="236"/>
      <c r="L10" s="162"/>
    </row>
    <row r="11" spans="1:12" ht="14.25" customHeight="1">
      <c r="A11" s="144"/>
      <c r="B11" s="183" t="s">
        <v>64</v>
      </c>
      <c r="C11" s="186"/>
      <c r="D11" s="214">
        <v>625</v>
      </c>
      <c r="E11" s="188" t="s">
        <v>32</v>
      </c>
      <c r="F11" s="117"/>
      <c r="G11" s="117"/>
      <c r="H11" s="110"/>
      <c r="I11" s="128"/>
      <c r="J11" s="164"/>
      <c r="K11" s="237"/>
      <c r="L11" s="131"/>
    </row>
    <row r="12" spans="1:12" ht="14.25" customHeight="1">
      <c r="A12" s="136"/>
      <c r="B12" s="184"/>
      <c r="C12" s="184"/>
      <c r="D12" s="240"/>
      <c r="E12" s="189"/>
      <c r="F12" s="177"/>
      <c r="G12" s="177"/>
      <c r="H12" s="193"/>
      <c r="I12" s="121"/>
      <c r="J12" s="122"/>
      <c r="K12" s="236"/>
      <c r="L12" s="162"/>
    </row>
    <row r="13" spans="1:12" ht="14.25" customHeight="1">
      <c r="A13" s="144"/>
      <c r="B13" s="183" t="s">
        <v>60</v>
      </c>
      <c r="C13" s="186" t="s">
        <v>65</v>
      </c>
      <c r="D13" s="214">
        <v>203</v>
      </c>
      <c r="E13" s="188" t="s">
        <v>32</v>
      </c>
      <c r="F13" s="117"/>
      <c r="G13" s="117"/>
      <c r="H13" s="110"/>
      <c r="I13" s="128"/>
      <c r="J13" s="164"/>
      <c r="K13" s="237"/>
      <c r="L13" s="131"/>
    </row>
    <row r="14" spans="1:12" ht="14.25" customHeight="1">
      <c r="A14" s="136"/>
      <c r="B14" s="184"/>
      <c r="C14" s="184"/>
      <c r="D14" s="240"/>
      <c r="E14" s="189"/>
      <c r="F14" s="177"/>
      <c r="G14" s="177"/>
      <c r="H14" s="193"/>
      <c r="I14" s="121"/>
      <c r="J14" s="122"/>
      <c r="K14" s="236"/>
      <c r="L14" s="162"/>
    </row>
    <row r="15" spans="1:12" ht="14.25" customHeight="1">
      <c r="A15" s="144"/>
      <c r="B15" s="183" t="s">
        <v>66</v>
      </c>
      <c r="C15" s="186"/>
      <c r="D15" s="214">
        <v>203</v>
      </c>
      <c r="E15" s="188" t="s">
        <v>32</v>
      </c>
      <c r="F15" s="117"/>
      <c r="G15" s="117"/>
      <c r="H15" s="110"/>
      <c r="I15" s="128"/>
      <c r="J15" s="164"/>
      <c r="K15" s="237"/>
      <c r="L15" s="131"/>
    </row>
    <row r="16" spans="1:12" ht="14.25" customHeight="1">
      <c r="A16" s="136"/>
      <c r="B16" s="184"/>
      <c r="C16" s="184"/>
      <c r="D16" s="240"/>
      <c r="E16" s="189"/>
      <c r="F16" s="177"/>
      <c r="G16" s="177"/>
      <c r="H16" s="193"/>
      <c r="I16" s="121"/>
      <c r="J16" s="122"/>
      <c r="K16" s="236"/>
      <c r="L16" s="162"/>
    </row>
    <row r="17" spans="1:12" ht="14.25" customHeight="1">
      <c r="A17" s="144"/>
      <c r="B17" s="183" t="s">
        <v>67</v>
      </c>
      <c r="C17" s="186" t="s">
        <v>68</v>
      </c>
      <c r="D17" s="214">
        <v>76.099999999999994</v>
      </c>
      <c r="E17" s="188" t="s">
        <v>32</v>
      </c>
      <c r="F17" s="117"/>
      <c r="G17" s="117"/>
      <c r="H17" s="110"/>
      <c r="I17" s="128"/>
      <c r="J17" s="164"/>
      <c r="K17" s="237"/>
      <c r="L17" s="131"/>
    </row>
    <row r="18" spans="1:12" ht="14.25" customHeight="1">
      <c r="A18" s="136"/>
      <c r="B18" s="184"/>
      <c r="C18" s="184"/>
      <c r="D18" s="240"/>
      <c r="E18" s="189"/>
      <c r="F18" s="177"/>
      <c r="G18" s="177"/>
      <c r="H18" s="193"/>
      <c r="I18" s="121"/>
      <c r="J18" s="122"/>
      <c r="K18" s="236"/>
      <c r="L18" s="162"/>
    </row>
    <row r="19" spans="1:12" ht="14.25" customHeight="1">
      <c r="A19" s="144"/>
      <c r="B19" s="183" t="s">
        <v>67</v>
      </c>
      <c r="C19" s="186" t="s">
        <v>69</v>
      </c>
      <c r="D19" s="214">
        <v>244</v>
      </c>
      <c r="E19" s="188" t="s">
        <v>32</v>
      </c>
      <c r="F19" s="117"/>
      <c r="G19" s="117"/>
      <c r="H19" s="110"/>
      <c r="I19" s="128"/>
      <c r="J19" s="164"/>
      <c r="K19" s="237"/>
      <c r="L19" s="131"/>
    </row>
    <row r="20" spans="1:12" ht="14.25" customHeight="1">
      <c r="A20" s="136"/>
      <c r="B20" s="184"/>
      <c r="C20" s="184"/>
      <c r="D20" s="240"/>
      <c r="E20" s="185"/>
      <c r="F20" s="177"/>
      <c r="G20" s="177"/>
      <c r="H20" s="193"/>
      <c r="I20" s="121"/>
      <c r="J20" s="122"/>
      <c r="K20" s="236"/>
      <c r="L20" s="162"/>
    </row>
    <row r="21" spans="1:12" ht="14.25" customHeight="1">
      <c r="A21" s="144"/>
      <c r="B21" s="183" t="s">
        <v>67</v>
      </c>
      <c r="C21" s="186" t="s">
        <v>70</v>
      </c>
      <c r="D21" s="214">
        <v>234</v>
      </c>
      <c r="E21" s="188" t="s">
        <v>32</v>
      </c>
      <c r="F21" s="117"/>
      <c r="G21" s="117"/>
      <c r="H21" s="110"/>
      <c r="I21" s="128"/>
      <c r="J21" s="164"/>
      <c r="K21" s="237"/>
      <c r="L21" s="131"/>
    </row>
    <row r="22" spans="1:12" ht="14.25" customHeight="1">
      <c r="A22" s="136"/>
      <c r="B22" s="184"/>
      <c r="C22" s="184"/>
      <c r="D22" s="240"/>
      <c r="E22" s="189"/>
      <c r="F22" s="177"/>
      <c r="G22" s="177"/>
      <c r="H22" s="193"/>
      <c r="I22" s="121"/>
      <c r="J22" s="122"/>
      <c r="K22" s="236"/>
      <c r="L22" s="162"/>
    </row>
    <row r="23" spans="1:12" ht="14.25" customHeight="1">
      <c r="A23" s="144"/>
      <c r="B23" s="183" t="s">
        <v>67</v>
      </c>
      <c r="C23" s="186" t="s">
        <v>71</v>
      </c>
      <c r="D23" s="214">
        <v>234</v>
      </c>
      <c r="E23" s="188" t="s">
        <v>32</v>
      </c>
      <c r="F23" s="117"/>
      <c r="G23" s="117"/>
      <c r="H23" s="110"/>
      <c r="I23" s="128"/>
      <c r="J23" s="164"/>
      <c r="K23" s="237"/>
      <c r="L23" s="131"/>
    </row>
    <row r="24" spans="1:12" ht="14.25" customHeight="1">
      <c r="A24" s="136"/>
      <c r="B24" s="184"/>
      <c r="C24" s="184"/>
      <c r="D24" s="240"/>
      <c r="E24" s="189"/>
      <c r="F24" s="177"/>
      <c r="G24" s="177"/>
      <c r="H24" s="193"/>
      <c r="I24" s="121"/>
      <c r="J24" s="122"/>
      <c r="K24" s="236"/>
      <c r="L24" s="162"/>
    </row>
    <row r="25" spans="1:12" ht="14.25" customHeight="1">
      <c r="A25" s="144"/>
      <c r="B25" s="183" t="s">
        <v>67</v>
      </c>
      <c r="C25" s="186" t="s">
        <v>72</v>
      </c>
      <c r="D25" s="214">
        <v>234</v>
      </c>
      <c r="E25" s="188" t="s">
        <v>32</v>
      </c>
      <c r="F25" s="117"/>
      <c r="G25" s="117"/>
      <c r="H25" s="110"/>
      <c r="I25" s="128"/>
      <c r="J25" s="164"/>
      <c r="K25" s="237"/>
      <c r="L25" s="131"/>
    </row>
    <row r="26" spans="1:12" ht="14.25" customHeight="1">
      <c r="A26" s="136"/>
      <c r="B26" s="184"/>
      <c r="C26" s="184"/>
      <c r="D26" s="240"/>
      <c r="E26" s="189"/>
      <c r="F26" s="177"/>
      <c r="G26" s="177"/>
      <c r="H26" s="193"/>
      <c r="I26" s="121"/>
      <c r="J26" s="122"/>
      <c r="K26" s="236"/>
      <c r="L26" s="162"/>
    </row>
    <row r="27" spans="1:12" ht="14.25" customHeight="1">
      <c r="A27" s="144"/>
      <c r="B27" s="183" t="s">
        <v>67</v>
      </c>
      <c r="C27" s="186" t="s">
        <v>73</v>
      </c>
      <c r="D27" s="214">
        <v>234</v>
      </c>
      <c r="E27" s="190" t="s">
        <v>32</v>
      </c>
      <c r="F27" s="117"/>
      <c r="G27" s="117"/>
      <c r="H27" s="110"/>
      <c r="I27" s="128"/>
      <c r="J27" s="164"/>
      <c r="K27" s="237"/>
      <c r="L27" s="131"/>
    </row>
    <row r="28" spans="1:12" ht="14.25" customHeight="1">
      <c r="A28" s="136"/>
      <c r="B28" s="184"/>
      <c r="C28" s="191"/>
      <c r="D28" s="240"/>
      <c r="E28" s="189"/>
      <c r="F28" s="177"/>
      <c r="G28" s="177"/>
      <c r="H28" s="193"/>
      <c r="I28" s="121"/>
      <c r="J28" s="122"/>
      <c r="K28" s="236"/>
      <c r="L28" s="162"/>
    </row>
    <row r="29" spans="1:12" ht="14.25" customHeight="1">
      <c r="A29" s="144"/>
      <c r="B29" s="186" t="s">
        <v>74</v>
      </c>
      <c r="C29" s="192" t="s">
        <v>75</v>
      </c>
      <c r="D29" s="214">
        <v>15</v>
      </c>
      <c r="E29" s="190" t="s">
        <v>76</v>
      </c>
      <c r="F29" s="117"/>
      <c r="G29" s="117"/>
      <c r="H29" s="110"/>
      <c r="I29" s="128"/>
      <c r="J29" s="164"/>
      <c r="K29" s="237"/>
      <c r="L29" s="131"/>
    </row>
    <row r="30" spans="1:12" ht="14.25" customHeight="1">
      <c r="A30" s="136"/>
      <c r="B30" s="184"/>
      <c r="C30" s="184"/>
      <c r="D30" s="240"/>
      <c r="E30" s="189"/>
      <c r="F30" s="177"/>
      <c r="G30" s="177"/>
      <c r="H30" s="193"/>
      <c r="I30" s="121"/>
      <c r="J30" s="122"/>
      <c r="K30" s="236"/>
      <c r="L30" s="162"/>
    </row>
    <row r="31" spans="1:12" ht="14.25" customHeight="1">
      <c r="A31" s="144"/>
      <c r="B31" s="186" t="s">
        <v>77</v>
      </c>
      <c r="C31" s="192"/>
      <c r="D31" s="214">
        <v>1</v>
      </c>
      <c r="E31" s="190" t="s">
        <v>15</v>
      </c>
      <c r="F31" s="117"/>
      <c r="G31" s="117"/>
      <c r="H31" s="110"/>
      <c r="I31" s="128"/>
      <c r="J31" s="164"/>
      <c r="K31" s="237"/>
      <c r="L31" s="131"/>
    </row>
    <row r="32" spans="1:12" ht="14.25" customHeight="1">
      <c r="A32" s="136"/>
      <c r="B32" s="184"/>
      <c r="C32" s="184"/>
      <c r="D32" s="240"/>
      <c r="E32" s="189"/>
      <c r="F32" s="177"/>
      <c r="G32" s="177"/>
      <c r="H32" s="193"/>
      <c r="I32" s="121"/>
      <c r="J32" s="122"/>
      <c r="K32" s="236"/>
      <c r="L32" s="162"/>
    </row>
    <row r="33" spans="1:12" ht="14.25" customHeight="1">
      <c r="A33" s="144"/>
      <c r="B33" s="186"/>
      <c r="C33" s="192"/>
      <c r="D33" s="214"/>
      <c r="E33" s="190"/>
      <c r="F33" s="117"/>
      <c r="G33" s="117"/>
      <c r="H33" s="110"/>
      <c r="I33" s="128"/>
      <c r="J33" s="164"/>
      <c r="K33" s="237"/>
      <c r="L33" s="131"/>
    </row>
    <row r="34" spans="1:12" ht="14.25" customHeight="1">
      <c r="A34" s="136"/>
      <c r="B34" s="137"/>
      <c r="C34" s="118"/>
      <c r="D34" s="119"/>
      <c r="E34" s="120"/>
      <c r="F34" s="116"/>
      <c r="G34" s="177"/>
      <c r="H34" s="109"/>
      <c r="I34" s="121"/>
      <c r="J34" s="122"/>
      <c r="K34" s="123"/>
      <c r="L34" s="162"/>
    </row>
    <row r="35" spans="1:12" ht="14.25" customHeight="1">
      <c r="A35" s="144"/>
      <c r="B35" s="127" t="s">
        <v>78</v>
      </c>
      <c r="C35" s="125"/>
      <c r="D35" s="126"/>
      <c r="E35" s="127"/>
      <c r="F35" s="117"/>
      <c r="G35" s="117"/>
      <c r="H35" s="110"/>
      <c r="I35" s="128"/>
      <c r="J35" s="129"/>
      <c r="K35" s="130"/>
      <c r="L35" s="131"/>
    </row>
  </sheetData>
  <mergeCells count="1">
    <mergeCell ref="H1:L1"/>
  </mergeCells>
  <phoneticPr fontId="5"/>
  <conditionalFormatting sqref="F35">
    <cfRule type="expression" dxfId="38" priority="8">
      <formula>E35="式"</formula>
    </cfRule>
  </conditionalFormatting>
  <conditionalFormatting sqref="F5 F7 F9 F11 F13 F15 F33 F17 F19 F21 F23 F25 F27 F29 F31">
    <cfRule type="expression" dxfId="37" priority="2">
      <formula>E5="式"</formula>
    </cfRule>
  </conditionalFormatting>
  <conditionalFormatting sqref="G34">
    <cfRule type="expression" dxfId="36" priority="1">
      <formula>G35=G34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4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 tint="0.59999389629810485"/>
  </sheetPr>
  <dimension ref="A1:L71"/>
  <sheetViews>
    <sheetView view="pageBreakPreview" zoomScaleNormal="85" zoomScaleSheetLayoutView="100" workbookViewId="0"/>
  </sheetViews>
  <sheetFormatPr defaultRowHeight="13.5"/>
  <cols>
    <col min="1" max="1" width="5" style="132" customWidth="1"/>
    <col min="2" max="2" width="25" style="132" customWidth="1"/>
    <col min="3" max="3" width="28.125" style="132" customWidth="1"/>
    <col min="4" max="4" width="9.375" style="153" customWidth="1"/>
    <col min="5" max="5" width="5.625" style="133" customWidth="1"/>
    <col min="6" max="7" width="15" style="152" customWidth="1"/>
    <col min="8" max="8" width="4.375" style="154" customWidth="1"/>
    <col min="9" max="9" width="5" style="155" customWidth="1"/>
    <col min="10" max="10" width="10.625" style="160" customWidth="1"/>
    <col min="11" max="11" width="3.125" style="156" bestFit="1" customWidth="1"/>
    <col min="12" max="12" width="7.5" style="157" customWidth="1"/>
    <col min="13" max="16384" width="9" style="135"/>
  </cols>
  <sheetData>
    <row r="1" spans="1:12" ht="28.5" customHeight="1">
      <c r="A1" s="81" t="s">
        <v>0</v>
      </c>
      <c r="B1" s="81" t="s">
        <v>43</v>
      </c>
      <c r="C1" s="81" t="s">
        <v>42</v>
      </c>
      <c r="D1" s="82" t="s">
        <v>41</v>
      </c>
      <c r="E1" s="81" t="s">
        <v>3</v>
      </c>
      <c r="F1" s="178" t="s">
        <v>40</v>
      </c>
      <c r="G1" s="134" t="s">
        <v>39</v>
      </c>
      <c r="H1" s="254" t="s">
        <v>36</v>
      </c>
      <c r="I1" s="255"/>
      <c r="J1" s="255"/>
      <c r="K1" s="255"/>
      <c r="L1" s="256"/>
    </row>
    <row r="2" spans="1:12" ht="14.25" customHeight="1">
      <c r="A2" s="136"/>
      <c r="B2" s="137"/>
      <c r="C2" s="118"/>
      <c r="D2" s="138"/>
      <c r="E2" s="139"/>
      <c r="F2" s="116"/>
      <c r="G2" s="116"/>
      <c r="H2" s="181"/>
      <c r="I2" s="140"/>
      <c r="J2" s="141"/>
      <c r="K2" s="142"/>
      <c r="L2" s="143"/>
    </row>
    <row r="3" spans="1:12" ht="14.25" customHeight="1">
      <c r="A3" s="144" t="s">
        <v>50</v>
      </c>
      <c r="B3" s="145" t="str">
        <f>Ⅰ!B7</f>
        <v>解体撤去工事</v>
      </c>
      <c r="C3" s="158"/>
      <c r="D3" s="146"/>
      <c r="E3" s="147"/>
      <c r="F3" s="117"/>
      <c r="G3" s="117"/>
      <c r="H3" s="110"/>
      <c r="I3" s="148"/>
      <c r="J3" s="149"/>
      <c r="K3" s="150"/>
      <c r="L3" s="151"/>
    </row>
    <row r="4" spans="1:12" ht="14.25" customHeight="1">
      <c r="A4" s="136"/>
      <c r="B4" s="184"/>
      <c r="C4" s="184"/>
      <c r="D4" s="240"/>
      <c r="E4" s="204"/>
      <c r="F4" s="177"/>
      <c r="G4" s="177"/>
      <c r="H4" s="181"/>
      <c r="I4" s="121"/>
      <c r="J4" s="122"/>
      <c r="K4" s="123"/>
      <c r="L4" s="162"/>
    </row>
    <row r="5" spans="1:12" ht="14.25" customHeight="1">
      <c r="A5" s="144"/>
      <c r="B5" s="186" t="s">
        <v>97</v>
      </c>
      <c r="C5" s="186"/>
      <c r="D5" s="214"/>
      <c r="E5" s="190"/>
      <c r="F5" s="117"/>
      <c r="G5" s="117"/>
      <c r="H5" s="110"/>
      <c r="I5" s="128"/>
      <c r="J5" s="164"/>
      <c r="K5" s="130"/>
      <c r="L5" s="131"/>
    </row>
    <row r="6" spans="1:12" ht="14.25" customHeight="1">
      <c r="A6" s="136"/>
      <c r="B6" s="195"/>
      <c r="C6" s="184"/>
      <c r="D6" s="240"/>
      <c r="E6" s="189"/>
      <c r="F6" s="177"/>
      <c r="G6" s="177"/>
      <c r="H6" s="193"/>
      <c r="I6" s="121"/>
      <c r="J6" s="122"/>
      <c r="K6" s="236"/>
      <c r="L6" s="162"/>
    </row>
    <row r="7" spans="1:12" ht="14.25" customHeight="1">
      <c r="A7" s="144"/>
      <c r="B7" s="196" t="s">
        <v>79</v>
      </c>
      <c r="C7" s="186"/>
      <c r="D7" s="214">
        <v>1308</v>
      </c>
      <c r="E7" s="190" t="s">
        <v>32</v>
      </c>
      <c r="F7" s="117"/>
      <c r="G7" s="117"/>
      <c r="H7" s="110"/>
      <c r="I7" s="128"/>
      <c r="J7" s="164"/>
      <c r="K7" s="237"/>
      <c r="L7" s="131"/>
    </row>
    <row r="8" spans="1:12" ht="14.25" customHeight="1">
      <c r="A8" s="136"/>
      <c r="B8" s="205"/>
      <c r="C8" s="206"/>
      <c r="D8" s="240"/>
      <c r="E8" s="189"/>
      <c r="F8" s="177"/>
      <c r="G8" s="177"/>
      <c r="H8" s="193"/>
      <c r="I8" s="121"/>
      <c r="J8" s="122"/>
      <c r="K8" s="236"/>
      <c r="L8" s="162"/>
    </row>
    <row r="9" spans="1:12" ht="14.25" customHeight="1">
      <c r="A9" s="144"/>
      <c r="B9" s="196" t="s">
        <v>80</v>
      </c>
      <c r="C9" s="186"/>
      <c r="D9" s="214">
        <v>313</v>
      </c>
      <c r="E9" s="190" t="s">
        <v>32</v>
      </c>
      <c r="F9" s="117"/>
      <c r="G9" s="117"/>
      <c r="H9" s="110"/>
      <c r="I9" s="128"/>
      <c r="J9" s="164"/>
      <c r="K9" s="237"/>
      <c r="L9" s="131"/>
    </row>
    <row r="10" spans="1:12" ht="14.25" customHeight="1">
      <c r="A10" s="136"/>
      <c r="B10" s="199"/>
      <c r="C10" s="200"/>
      <c r="D10" s="240"/>
      <c r="E10" s="202"/>
      <c r="F10" s="177"/>
      <c r="G10" s="177"/>
      <c r="H10" s="193"/>
      <c r="I10" s="121"/>
      <c r="J10" s="122"/>
      <c r="K10" s="236"/>
      <c r="L10" s="162"/>
    </row>
    <row r="11" spans="1:12" ht="14.25" customHeight="1">
      <c r="A11" s="144"/>
      <c r="B11" s="196" t="s">
        <v>81</v>
      </c>
      <c r="C11" s="186" t="s">
        <v>82</v>
      </c>
      <c r="D11" s="214">
        <v>1184</v>
      </c>
      <c r="E11" s="190" t="s">
        <v>32</v>
      </c>
      <c r="F11" s="117"/>
      <c r="G11" s="117"/>
      <c r="H11" s="110"/>
      <c r="I11" s="128"/>
      <c r="J11" s="164"/>
      <c r="K11" s="237"/>
      <c r="L11" s="131"/>
    </row>
    <row r="12" spans="1:12" ht="14.25" customHeight="1">
      <c r="A12" s="136"/>
      <c r="B12" s="195"/>
      <c r="C12" s="184"/>
      <c r="D12" s="240"/>
      <c r="E12" s="200"/>
      <c r="F12" s="177"/>
      <c r="G12" s="177"/>
      <c r="H12" s="193"/>
      <c r="I12" s="121"/>
      <c r="J12" s="122"/>
      <c r="K12" s="236"/>
      <c r="L12" s="162"/>
    </row>
    <row r="13" spans="1:12" ht="14.25" customHeight="1">
      <c r="A13" s="144"/>
      <c r="B13" s="196" t="s">
        <v>81</v>
      </c>
      <c r="C13" s="186" t="s">
        <v>169</v>
      </c>
      <c r="D13" s="214">
        <v>41.5</v>
      </c>
      <c r="E13" s="190" t="s">
        <v>32</v>
      </c>
      <c r="F13" s="117"/>
      <c r="G13" s="117"/>
      <c r="H13" s="110"/>
      <c r="I13" s="128"/>
      <c r="J13" s="164"/>
      <c r="K13" s="237"/>
      <c r="L13" s="131"/>
    </row>
    <row r="14" spans="1:12" ht="14.25" customHeight="1">
      <c r="A14" s="136"/>
      <c r="B14" s="195"/>
      <c r="C14" s="184"/>
      <c r="D14" s="240"/>
      <c r="E14" s="189"/>
      <c r="F14" s="177"/>
      <c r="G14" s="177"/>
      <c r="H14" s="193"/>
      <c r="I14" s="121"/>
      <c r="J14" s="122"/>
      <c r="K14" s="236"/>
      <c r="L14" s="162"/>
    </row>
    <row r="15" spans="1:12" ht="14.25" customHeight="1">
      <c r="A15" s="144"/>
      <c r="B15" s="196" t="s">
        <v>81</v>
      </c>
      <c r="C15" s="186" t="s">
        <v>83</v>
      </c>
      <c r="D15" s="214">
        <v>1</v>
      </c>
      <c r="E15" s="190" t="s">
        <v>15</v>
      </c>
      <c r="F15" s="117"/>
      <c r="G15" s="117"/>
      <c r="H15" s="110"/>
      <c r="I15" s="128"/>
      <c r="J15" s="164"/>
      <c r="K15" s="237"/>
      <c r="L15" s="131"/>
    </row>
    <row r="16" spans="1:12" ht="14.25" customHeight="1">
      <c r="A16" s="136"/>
      <c r="B16" s="195"/>
      <c r="C16" s="184"/>
      <c r="D16" s="240"/>
      <c r="E16" s="189"/>
      <c r="F16" s="177"/>
      <c r="G16" s="177"/>
      <c r="H16" s="193"/>
      <c r="I16" s="121"/>
      <c r="J16" s="122"/>
      <c r="K16" s="236"/>
      <c r="L16" s="162"/>
    </row>
    <row r="17" spans="1:12" ht="14.25" customHeight="1">
      <c r="A17" s="144"/>
      <c r="B17" s="196" t="s">
        <v>84</v>
      </c>
      <c r="C17" s="187"/>
      <c r="D17" s="214">
        <v>1</v>
      </c>
      <c r="E17" s="190" t="s">
        <v>15</v>
      </c>
      <c r="F17" s="117"/>
      <c r="G17" s="117"/>
      <c r="H17" s="110"/>
      <c r="I17" s="128"/>
      <c r="J17" s="164"/>
      <c r="K17" s="237"/>
      <c r="L17" s="131"/>
    </row>
    <row r="18" spans="1:12" ht="14.25" customHeight="1">
      <c r="A18" s="136"/>
      <c r="B18" s="195"/>
      <c r="C18" s="184"/>
      <c r="D18" s="240"/>
      <c r="E18" s="189"/>
      <c r="F18" s="177"/>
      <c r="G18" s="177"/>
      <c r="H18" s="193"/>
      <c r="I18" s="121"/>
      <c r="J18" s="122"/>
      <c r="K18" s="236"/>
      <c r="L18" s="162"/>
    </row>
    <row r="19" spans="1:12" ht="14.25" customHeight="1">
      <c r="A19" s="144"/>
      <c r="B19" s="196" t="s">
        <v>85</v>
      </c>
      <c r="C19" s="187"/>
      <c r="D19" s="214">
        <v>1</v>
      </c>
      <c r="E19" s="190" t="s">
        <v>15</v>
      </c>
      <c r="F19" s="117"/>
      <c r="G19" s="117"/>
      <c r="H19" s="110"/>
      <c r="I19" s="128"/>
      <c r="J19" s="164"/>
      <c r="K19" s="237"/>
      <c r="L19" s="131"/>
    </row>
    <row r="20" spans="1:12" ht="14.25" customHeight="1">
      <c r="A20" s="136"/>
      <c r="B20" s="195"/>
      <c r="C20" s="184"/>
      <c r="D20" s="240"/>
      <c r="E20" s="189"/>
      <c r="F20" s="177"/>
      <c r="G20" s="177"/>
      <c r="H20" s="193"/>
      <c r="I20" s="121"/>
      <c r="J20" s="122"/>
      <c r="K20" s="236"/>
      <c r="L20" s="162"/>
    </row>
    <row r="21" spans="1:12" ht="14.25" customHeight="1">
      <c r="A21" s="144"/>
      <c r="B21" s="196" t="s">
        <v>86</v>
      </c>
      <c r="C21" s="187"/>
      <c r="D21" s="214">
        <v>313</v>
      </c>
      <c r="E21" s="190" t="s">
        <v>32</v>
      </c>
      <c r="F21" s="117"/>
      <c r="G21" s="117"/>
      <c r="H21" s="110"/>
      <c r="I21" s="128"/>
      <c r="J21" s="164"/>
      <c r="K21" s="237"/>
      <c r="L21" s="131"/>
    </row>
    <row r="22" spans="1:12" ht="14.25" customHeight="1">
      <c r="A22" s="136"/>
      <c r="B22" s="195"/>
      <c r="C22" s="184"/>
      <c r="D22" s="240"/>
      <c r="E22" s="189"/>
      <c r="F22" s="177"/>
      <c r="G22" s="177"/>
      <c r="H22" s="193"/>
      <c r="I22" s="121"/>
      <c r="J22" s="122"/>
      <c r="K22" s="236"/>
      <c r="L22" s="162"/>
    </row>
    <row r="23" spans="1:12" ht="14.25" customHeight="1">
      <c r="A23" s="144"/>
      <c r="B23" s="196" t="s">
        <v>87</v>
      </c>
      <c r="C23" s="187" t="s">
        <v>88</v>
      </c>
      <c r="D23" s="214">
        <v>190</v>
      </c>
      <c r="E23" s="190" t="s">
        <v>32</v>
      </c>
      <c r="F23" s="117"/>
      <c r="G23" s="117"/>
      <c r="H23" s="110"/>
      <c r="I23" s="128"/>
      <c r="J23" s="164"/>
      <c r="K23" s="237"/>
      <c r="L23" s="131"/>
    </row>
    <row r="24" spans="1:12" ht="14.25" customHeight="1">
      <c r="A24" s="136"/>
      <c r="B24" s="195"/>
      <c r="C24" s="184"/>
      <c r="D24" s="240"/>
      <c r="E24" s="202"/>
      <c r="F24" s="177"/>
      <c r="G24" s="177"/>
      <c r="H24" s="193"/>
      <c r="I24" s="121"/>
      <c r="J24" s="122"/>
      <c r="K24" s="236"/>
      <c r="L24" s="162"/>
    </row>
    <row r="25" spans="1:12" ht="14.25" customHeight="1">
      <c r="A25" s="144"/>
      <c r="B25" s="196" t="s">
        <v>89</v>
      </c>
      <c r="C25" s="187"/>
      <c r="D25" s="214">
        <v>81.7</v>
      </c>
      <c r="E25" s="190" t="s">
        <v>32</v>
      </c>
      <c r="F25" s="117"/>
      <c r="G25" s="117"/>
      <c r="H25" s="110"/>
      <c r="I25" s="128"/>
      <c r="J25" s="164"/>
      <c r="K25" s="237"/>
      <c r="L25" s="131"/>
    </row>
    <row r="26" spans="1:12" ht="14.25" customHeight="1">
      <c r="A26" s="136"/>
      <c r="B26" s="195"/>
      <c r="C26" s="184"/>
      <c r="D26" s="240"/>
      <c r="E26" s="200"/>
      <c r="F26" s="177"/>
      <c r="G26" s="177"/>
      <c r="H26" s="193"/>
      <c r="I26" s="121"/>
      <c r="J26" s="122"/>
      <c r="K26" s="236"/>
      <c r="L26" s="162"/>
    </row>
    <row r="27" spans="1:12" ht="14.25" customHeight="1">
      <c r="A27" s="144"/>
      <c r="B27" s="196" t="s">
        <v>90</v>
      </c>
      <c r="C27" s="187" t="s">
        <v>158</v>
      </c>
      <c r="D27" s="214">
        <v>81.7</v>
      </c>
      <c r="E27" s="190" t="s">
        <v>32</v>
      </c>
      <c r="F27" s="117"/>
      <c r="G27" s="117"/>
      <c r="H27" s="110"/>
      <c r="I27" s="128"/>
      <c r="J27" s="164"/>
      <c r="K27" s="237"/>
      <c r="L27" s="131"/>
    </row>
    <row r="28" spans="1:12" ht="14.25" customHeight="1">
      <c r="A28" s="136"/>
      <c r="B28" s="195"/>
      <c r="C28" s="184"/>
      <c r="D28" s="240"/>
      <c r="E28" s="189"/>
      <c r="F28" s="177"/>
      <c r="G28" s="177"/>
      <c r="H28" s="193"/>
      <c r="I28" s="121"/>
      <c r="J28" s="122"/>
      <c r="K28" s="236"/>
      <c r="L28" s="162"/>
    </row>
    <row r="29" spans="1:12" ht="14.25" customHeight="1">
      <c r="A29" s="144"/>
      <c r="B29" s="196" t="s">
        <v>91</v>
      </c>
      <c r="C29" s="187"/>
      <c r="D29" s="214">
        <v>1</v>
      </c>
      <c r="E29" s="190" t="s">
        <v>15</v>
      </c>
      <c r="F29" s="117"/>
      <c r="G29" s="117"/>
      <c r="H29" s="110"/>
      <c r="I29" s="128"/>
      <c r="J29" s="164"/>
      <c r="K29" s="237"/>
      <c r="L29" s="131"/>
    </row>
    <row r="30" spans="1:12" ht="14.25" customHeight="1">
      <c r="A30" s="136"/>
      <c r="B30" s="195"/>
      <c r="C30" s="184"/>
      <c r="D30" s="240"/>
      <c r="E30" s="189"/>
      <c r="F30" s="177"/>
      <c r="G30" s="177"/>
      <c r="H30" s="193"/>
      <c r="I30" s="121"/>
      <c r="J30" s="122"/>
      <c r="K30" s="236"/>
      <c r="L30" s="162"/>
    </row>
    <row r="31" spans="1:12" ht="14.25" customHeight="1">
      <c r="A31" s="144"/>
      <c r="B31" s="196" t="s">
        <v>92</v>
      </c>
      <c r="C31" s="187" t="s">
        <v>93</v>
      </c>
      <c r="D31" s="214">
        <v>1</v>
      </c>
      <c r="E31" s="190" t="s">
        <v>15</v>
      </c>
      <c r="F31" s="117"/>
      <c r="G31" s="117"/>
      <c r="H31" s="110"/>
      <c r="I31" s="128"/>
      <c r="J31" s="164"/>
      <c r="K31" s="237"/>
      <c r="L31" s="131"/>
    </row>
    <row r="32" spans="1:12" ht="14.25" customHeight="1">
      <c r="A32" s="136"/>
      <c r="B32" s="195"/>
      <c r="C32" s="184"/>
      <c r="D32" s="240"/>
      <c r="E32" s="189"/>
      <c r="F32" s="177"/>
      <c r="G32" s="177"/>
      <c r="H32" s="193"/>
      <c r="I32" s="121"/>
      <c r="J32" s="122"/>
      <c r="K32" s="236"/>
      <c r="L32" s="162"/>
    </row>
    <row r="33" spans="1:12" ht="14.25" customHeight="1">
      <c r="A33" s="144"/>
      <c r="B33" s="196" t="s">
        <v>94</v>
      </c>
      <c r="C33" s="187" t="s">
        <v>95</v>
      </c>
      <c r="D33" s="214">
        <v>1</v>
      </c>
      <c r="E33" s="190" t="s">
        <v>15</v>
      </c>
      <c r="F33" s="117"/>
      <c r="G33" s="117"/>
      <c r="H33" s="110"/>
      <c r="I33" s="128"/>
      <c r="J33" s="164"/>
      <c r="K33" s="237"/>
      <c r="L33" s="131"/>
    </row>
    <row r="34" spans="1:12" ht="14.25" customHeight="1">
      <c r="A34" s="136"/>
      <c r="B34" s="195"/>
      <c r="C34" s="184"/>
      <c r="D34" s="240"/>
      <c r="E34" s="189"/>
      <c r="F34" s="177"/>
      <c r="G34" s="177"/>
      <c r="H34" s="193"/>
      <c r="I34" s="121"/>
      <c r="J34" s="122"/>
      <c r="K34" s="236"/>
      <c r="L34" s="162"/>
    </row>
    <row r="35" spans="1:12" ht="14.25" customHeight="1">
      <c r="A35" s="144"/>
      <c r="B35" s="196" t="s">
        <v>96</v>
      </c>
      <c r="C35" s="187"/>
      <c r="D35" s="214">
        <v>1</v>
      </c>
      <c r="E35" s="190" t="s">
        <v>15</v>
      </c>
      <c r="F35" s="117"/>
      <c r="G35" s="117"/>
      <c r="H35" s="110"/>
      <c r="I35" s="128"/>
      <c r="J35" s="164"/>
      <c r="K35" s="237"/>
      <c r="L35" s="131"/>
    </row>
    <row r="36" spans="1:12" ht="14.25" customHeight="1">
      <c r="A36" s="136"/>
      <c r="B36" s="184"/>
      <c r="C36" s="184" t="s">
        <v>175</v>
      </c>
      <c r="D36" s="240"/>
      <c r="E36" s="189"/>
      <c r="F36" s="177"/>
      <c r="G36" s="177"/>
      <c r="H36" s="193"/>
      <c r="I36" s="121"/>
      <c r="J36" s="122"/>
      <c r="K36" s="236"/>
      <c r="L36" s="162"/>
    </row>
    <row r="37" spans="1:12" ht="14.25" customHeight="1">
      <c r="A37" s="144"/>
      <c r="B37" s="196" t="s">
        <v>98</v>
      </c>
      <c r="C37" s="186" t="s">
        <v>177</v>
      </c>
      <c r="D37" s="214">
        <v>50</v>
      </c>
      <c r="E37" s="190" t="s">
        <v>170</v>
      </c>
      <c r="F37" s="117"/>
      <c r="G37" s="117"/>
      <c r="H37" s="110"/>
      <c r="I37" s="128"/>
      <c r="J37" s="164"/>
      <c r="K37" s="237"/>
      <c r="L37" s="131"/>
    </row>
    <row r="38" spans="1:12" ht="14.25" customHeight="1">
      <c r="A38" s="136"/>
      <c r="B38" s="184"/>
      <c r="C38" s="184" t="s">
        <v>176</v>
      </c>
      <c r="D38" s="240"/>
      <c r="E38" s="189"/>
      <c r="F38" s="177"/>
      <c r="G38" s="177"/>
      <c r="H38" s="193"/>
      <c r="I38" s="121"/>
      <c r="J38" s="122"/>
      <c r="K38" s="236"/>
      <c r="L38" s="162"/>
    </row>
    <row r="39" spans="1:12" ht="14.25" customHeight="1">
      <c r="A39" s="144"/>
      <c r="B39" s="196" t="s">
        <v>99</v>
      </c>
      <c r="C39" s="186" t="s">
        <v>178</v>
      </c>
      <c r="D39" s="214">
        <v>1</v>
      </c>
      <c r="E39" s="190" t="s">
        <v>15</v>
      </c>
      <c r="F39" s="117"/>
      <c r="G39" s="117"/>
      <c r="H39" s="110"/>
      <c r="I39" s="128"/>
      <c r="J39" s="164"/>
      <c r="K39" s="237"/>
      <c r="L39" s="131"/>
    </row>
    <row r="40" spans="1:12" ht="14.25" customHeight="1">
      <c r="A40" s="136"/>
      <c r="B40" s="207"/>
      <c r="C40" s="197"/>
      <c r="D40" s="240"/>
      <c r="E40" s="202"/>
      <c r="F40" s="177"/>
      <c r="G40" s="177"/>
      <c r="H40" s="193"/>
      <c r="I40" s="121"/>
      <c r="J40" s="122"/>
      <c r="K40" s="236"/>
      <c r="L40" s="162"/>
    </row>
    <row r="41" spans="1:12" ht="14.25" customHeight="1">
      <c r="A41" s="144"/>
      <c r="B41" s="196" t="s">
        <v>100</v>
      </c>
      <c r="C41" s="192" t="s">
        <v>101</v>
      </c>
      <c r="D41" s="214">
        <v>10</v>
      </c>
      <c r="E41" s="190" t="s">
        <v>105</v>
      </c>
      <c r="F41" s="117"/>
      <c r="G41" s="117"/>
      <c r="H41" s="110"/>
      <c r="I41" s="128"/>
      <c r="J41" s="164"/>
      <c r="K41" s="237"/>
      <c r="L41" s="131"/>
    </row>
    <row r="42" spans="1:12" ht="14.25" customHeight="1">
      <c r="A42" s="136"/>
      <c r="B42" s="137"/>
      <c r="C42" s="118"/>
      <c r="D42" s="240"/>
      <c r="E42" s="176"/>
      <c r="F42" s="177"/>
      <c r="G42" s="177"/>
      <c r="H42" s="193"/>
      <c r="I42" s="121"/>
      <c r="J42" s="122"/>
      <c r="K42" s="236"/>
      <c r="L42" s="162"/>
    </row>
    <row r="43" spans="1:12" ht="14.25" customHeight="1">
      <c r="A43" s="144"/>
      <c r="B43" s="163" t="s">
        <v>171</v>
      </c>
      <c r="C43" s="125"/>
      <c r="D43" s="214">
        <v>1</v>
      </c>
      <c r="E43" s="190" t="s">
        <v>15</v>
      </c>
      <c r="F43" s="117"/>
      <c r="G43" s="117"/>
      <c r="H43" s="110"/>
      <c r="I43" s="128"/>
      <c r="J43" s="164"/>
      <c r="K43" s="237"/>
      <c r="L43" s="131"/>
    </row>
    <row r="44" spans="1:12" ht="14.25" customHeight="1">
      <c r="A44" s="136"/>
      <c r="B44" s="137"/>
      <c r="C44" s="118"/>
      <c r="D44" s="240"/>
      <c r="E44" s="176"/>
      <c r="F44" s="177"/>
      <c r="G44" s="177"/>
      <c r="H44" s="193"/>
      <c r="I44" s="121"/>
      <c r="J44" s="122"/>
      <c r="K44" s="236"/>
      <c r="L44" s="162"/>
    </row>
    <row r="45" spans="1:12" ht="14.25" customHeight="1">
      <c r="A45" s="144"/>
      <c r="B45" s="163"/>
      <c r="C45" s="125"/>
      <c r="D45" s="214"/>
      <c r="E45" s="127"/>
      <c r="F45" s="117"/>
      <c r="G45" s="117"/>
      <c r="H45" s="110"/>
      <c r="I45" s="128"/>
      <c r="J45" s="164"/>
      <c r="K45" s="237"/>
      <c r="L45" s="131"/>
    </row>
    <row r="46" spans="1:12" ht="14.25" customHeight="1">
      <c r="A46" s="136"/>
      <c r="B46" s="200"/>
      <c r="C46" s="200"/>
      <c r="D46" s="240"/>
      <c r="E46" s="200"/>
      <c r="F46" s="177"/>
      <c r="G46" s="177"/>
      <c r="H46" s="193"/>
      <c r="I46" s="121"/>
      <c r="J46" s="122"/>
      <c r="K46" s="236"/>
      <c r="L46" s="162"/>
    </row>
    <row r="47" spans="1:12" ht="14.25" customHeight="1">
      <c r="A47" s="144"/>
      <c r="B47" s="186" t="s">
        <v>155</v>
      </c>
      <c r="C47" s="186"/>
      <c r="D47" s="214"/>
      <c r="E47" s="208"/>
      <c r="F47" s="117"/>
      <c r="G47" s="117"/>
      <c r="H47" s="110"/>
      <c r="I47" s="128"/>
      <c r="J47" s="164"/>
      <c r="K47" s="237"/>
      <c r="L47" s="131"/>
    </row>
    <row r="48" spans="1:12" ht="14.25" customHeight="1">
      <c r="A48" s="136"/>
      <c r="B48" s="195"/>
      <c r="C48" s="184"/>
      <c r="D48" s="240"/>
      <c r="E48" s="189"/>
      <c r="F48" s="177"/>
      <c r="G48" s="177"/>
      <c r="H48" s="193"/>
      <c r="I48" s="121"/>
      <c r="J48" s="122"/>
      <c r="K48" s="236"/>
      <c r="L48" s="162"/>
    </row>
    <row r="49" spans="1:12" ht="14.25" customHeight="1">
      <c r="A49" s="144"/>
      <c r="B49" s="196" t="s">
        <v>79</v>
      </c>
      <c r="C49" s="186" t="s">
        <v>102</v>
      </c>
      <c r="D49" s="214">
        <v>45.5</v>
      </c>
      <c r="E49" s="190" t="s">
        <v>32</v>
      </c>
      <c r="F49" s="117"/>
      <c r="G49" s="117"/>
      <c r="H49" s="110"/>
      <c r="I49" s="128"/>
      <c r="J49" s="164"/>
      <c r="K49" s="237"/>
      <c r="L49" s="131"/>
    </row>
    <row r="50" spans="1:12" ht="14.25" customHeight="1">
      <c r="A50" s="136"/>
      <c r="B50" s="184"/>
      <c r="C50" s="184"/>
      <c r="D50" s="240"/>
      <c r="E50" s="189"/>
      <c r="F50" s="177"/>
      <c r="G50" s="177"/>
      <c r="H50" s="193"/>
      <c r="I50" s="121"/>
      <c r="J50" s="122"/>
      <c r="K50" s="236"/>
      <c r="L50" s="162"/>
    </row>
    <row r="51" spans="1:12" ht="14.25" customHeight="1">
      <c r="A51" s="144"/>
      <c r="B51" s="196" t="s">
        <v>103</v>
      </c>
      <c r="C51" s="186" t="s">
        <v>104</v>
      </c>
      <c r="D51" s="214">
        <v>99</v>
      </c>
      <c r="E51" s="190" t="s">
        <v>32</v>
      </c>
      <c r="F51" s="117"/>
      <c r="G51" s="117"/>
      <c r="H51" s="110"/>
      <c r="I51" s="128"/>
      <c r="J51" s="164"/>
      <c r="K51" s="237"/>
      <c r="L51" s="131"/>
    </row>
    <row r="52" spans="1:12" ht="14.25" customHeight="1">
      <c r="A52" s="136"/>
      <c r="B52" s="184"/>
      <c r="C52" s="184"/>
      <c r="D52" s="240"/>
      <c r="E52" s="189"/>
      <c r="F52" s="177"/>
      <c r="G52" s="177"/>
      <c r="H52" s="193"/>
      <c r="I52" s="121"/>
      <c r="J52" s="122"/>
      <c r="K52" s="236"/>
      <c r="L52" s="162"/>
    </row>
    <row r="53" spans="1:12" ht="14.25" customHeight="1">
      <c r="A53" s="144"/>
      <c r="B53" s="196" t="s">
        <v>81</v>
      </c>
      <c r="C53" s="187" t="s">
        <v>156</v>
      </c>
      <c r="D53" s="214">
        <v>89.7</v>
      </c>
      <c r="E53" s="190" t="s">
        <v>32</v>
      </c>
      <c r="F53" s="117"/>
      <c r="G53" s="117"/>
      <c r="H53" s="110"/>
      <c r="I53" s="128"/>
      <c r="J53" s="164"/>
      <c r="K53" s="237"/>
      <c r="L53" s="131"/>
    </row>
    <row r="54" spans="1:12" ht="14.25" customHeight="1">
      <c r="A54" s="136"/>
      <c r="B54" s="184"/>
      <c r="C54" s="184"/>
      <c r="D54" s="240"/>
      <c r="E54" s="189"/>
      <c r="F54" s="177"/>
      <c r="G54" s="177"/>
      <c r="H54" s="193"/>
      <c r="I54" s="121"/>
      <c r="J54" s="122"/>
      <c r="K54" s="236"/>
      <c r="L54" s="162"/>
    </row>
    <row r="55" spans="1:12" ht="14.25" customHeight="1">
      <c r="A55" s="144"/>
      <c r="B55" s="196" t="s">
        <v>87</v>
      </c>
      <c r="C55" s="187"/>
      <c r="D55" s="214">
        <v>45.5</v>
      </c>
      <c r="E55" s="190" t="s">
        <v>32</v>
      </c>
      <c r="F55" s="117"/>
      <c r="G55" s="117"/>
      <c r="H55" s="110"/>
      <c r="I55" s="128"/>
      <c r="J55" s="164"/>
      <c r="K55" s="237"/>
      <c r="L55" s="131"/>
    </row>
    <row r="56" spans="1:12" ht="14.25" customHeight="1">
      <c r="A56" s="136"/>
      <c r="B56" s="137"/>
      <c r="C56" s="118"/>
      <c r="D56" s="240"/>
      <c r="E56" s="176"/>
      <c r="F56" s="177"/>
      <c r="G56" s="177"/>
      <c r="H56" s="193"/>
      <c r="I56" s="121"/>
      <c r="J56" s="122"/>
      <c r="K56" s="123"/>
      <c r="L56" s="124"/>
    </row>
    <row r="57" spans="1:12" ht="14.25" customHeight="1">
      <c r="A57" s="144"/>
      <c r="B57" s="163"/>
      <c r="C57" s="125"/>
      <c r="D57" s="214"/>
      <c r="E57" s="127"/>
      <c r="F57" s="117"/>
      <c r="G57" s="117"/>
      <c r="H57" s="110"/>
      <c r="I57" s="128"/>
      <c r="J57" s="164"/>
      <c r="K57" s="130"/>
      <c r="L57" s="131"/>
    </row>
    <row r="58" spans="1:12" ht="14.25" customHeight="1">
      <c r="A58" s="136"/>
      <c r="B58" s="137"/>
      <c r="C58" s="118"/>
      <c r="D58" s="240"/>
      <c r="E58" s="176"/>
      <c r="F58" s="177"/>
      <c r="G58" s="177"/>
      <c r="H58" s="181"/>
      <c r="I58" s="121"/>
      <c r="J58" s="122"/>
      <c r="K58" s="123"/>
      <c r="L58" s="124"/>
    </row>
    <row r="59" spans="1:12" ht="14.25" customHeight="1">
      <c r="A59" s="144"/>
      <c r="B59" s="163"/>
      <c r="C59" s="125"/>
      <c r="D59" s="214"/>
      <c r="E59" s="127"/>
      <c r="F59" s="117"/>
      <c r="G59" s="117"/>
      <c r="H59" s="110"/>
      <c r="I59" s="128"/>
      <c r="J59" s="164"/>
      <c r="K59" s="130"/>
      <c r="L59" s="131"/>
    </row>
    <row r="60" spans="1:12" ht="14.25" customHeight="1">
      <c r="A60" s="136"/>
      <c r="B60" s="137"/>
      <c r="C60" s="118"/>
      <c r="D60" s="240"/>
      <c r="E60" s="176"/>
      <c r="F60" s="177"/>
      <c r="G60" s="177"/>
      <c r="H60" s="181"/>
      <c r="I60" s="121"/>
      <c r="J60" s="122"/>
      <c r="K60" s="123"/>
      <c r="L60" s="124"/>
    </row>
    <row r="61" spans="1:12" ht="14.25" customHeight="1">
      <c r="A61" s="144"/>
      <c r="B61" s="163"/>
      <c r="C61" s="125"/>
      <c r="D61" s="214"/>
      <c r="E61" s="127"/>
      <c r="F61" s="117"/>
      <c r="G61" s="117"/>
      <c r="H61" s="110"/>
      <c r="I61" s="128"/>
      <c r="J61" s="164"/>
      <c r="K61" s="130"/>
      <c r="L61" s="131"/>
    </row>
    <row r="62" spans="1:12" ht="14.25" customHeight="1">
      <c r="A62" s="136"/>
      <c r="B62" s="137"/>
      <c r="C62" s="118"/>
      <c r="D62" s="240"/>
      <c r="E62" s="176"/>
      <c r="F62" s="177"/>
      <c r="G62" s="177"/>
      <c r="H62" s="181"/>
      <c r="I62" s="121"/>
      <c r="J62" s="122"/>
      <c r="K62" s="123"/>
      <c r="L62" s="124"/>
    </row>
    <row r="63" spans="1:12" ht="14.25" customHeight="1">
      <c r="A63" s="144"/>
      <c r="B63" s="163"/>
      <c r="C63" s="125"/>
      <c r="D63" s="214"/>
      <c r="E63" s="127"/>
      <c r="F63" s="117"/>
      <c r="G63" s="117"/>
      <c r="H63" s="110"/>
      <c r="I63" s="128"/>
      <c r="J63" s="164"/>
      <c r="K63" s="130"/>
      <c r="L63" s="131"/>
    </row>
    <row r="64" spans="1:12" ht="14.25" customHeight="1">
      <c r="A64" s="136"/>
      <c r="B64" s="137"/>
      <c r="C64" s="118"/>
      <c r="D64" s="240"/>
      <c r="E64" s="176"/>
      <c r="F64" s="177"/>
      <c r="G64" s="177"/>
      <c r="H64" s="181"/>
      <c r="I64" s="121"/>
      <c r="J64" s="122"/>
      <c r="K64" s="123"/>
      <c r="L64" s="124"/>
    </row>
    <row r="65" spans="1:12" ht="14.25" customHeight="1">
      <c r="A65" s="144"/>
      <c r="B65" s="163"/>
      <c r="C65" s="125"/>
      <c r="D65" s="214"/>
      <c r="E65" s="127"/>
      <c r="F65" s="117"/>
      <c r="G65" s="117"/>
      <c r="H65" s="110"/>
      <c r="I65" s="128"/>
      <c r="J65" s="164"/>
      <c r="K65" s="130"/>
      <c r="L65" s="131"/>
    </row>
    <row r="66" spans="1:12" ht="14.25" customHeight="1">
      <c r="A66" s="136"/>
      <c r="B66" s="137"/>
      <c r="C66" s="118"/>
      <c r="D66" s="240"/>
      <c r="E66" s="176"/>
      <c r="F66" s="177"/>
      <c r="G66" s="177"/>
      <c r="H66" s="181"/>
      <c r="I66" s="121"/>
      <c r="J66" s="122"/>
      <c r="K66" s="123"/>
      <c r="L66" s="124"/>
    </row>
    <row r="67" spans="1:12" ht="14.25" customHeight="1">
      <c r="A67" s="144"/>
      <c r="B67" s="163"/>
      <c r="C67" s="125"/>
      <c r="D67" s="214"/>
      <c r="E67" s="127"/>
      <c r="F67" s="117"/>
      <c r="G67" s="117"/>
      <c r="H67" s="110"/>
      <c r="I67" s="128"/>
      <c r="J67" s="164"/>
      <c r="K67" s="130"/>
      <c r="L67" s="131"/>
    </row>
    <row r="68" spans="1:12" ht="14.25" customHeight="1">
      <c r="A68" s="136"/>
      <c r="B68" s="137"/>
      <c r="C68" s="118"/>
      <c r="D68" s="240"/>
      <c r="E68" s="176"/>
      <c r="F68" s="177"/>
      <c r="G68" s="177"/>
      <c r="H68" s="181"/>
      <c r="I68" s="121"/>
      <c r="J68" s="122"/>
      <c r="K68" s="123"/>
      <c r="L68" s="124"/>
    </row>
    <row r="69" spans="1:12" ht="14.25" customHeight="1">
      <c r="A69" s="144"/>
      <c r="B69" s="163"/>
      <c r="C69" s="125"/>
      <c r="D69" s="214"/>
      <c r="E69" s="127"/>
      <c r="F69" s="117"/>
      <c r="G69" s="117"/>
      <c r="H69" s="110"/>
      <c r="I69" s="128"/>
      <c r="J69" s="164"/>
      <c r="K69" s="130"/>
      <c r="L69" s="131"/>
    </row>
    <row r="70" spans="1:12" ht="14.25" customHeight="1">
      <c r="A70" s="136"/>
      <c r="B70" s="137"/>
      <c r="C70" s="118"/>
      <c r="D70" s="119"/>
      <c r="E70" s="120"/>
      <c r="F70" s="116"/>
      <c r="G70" s="177"/>
      <c r="H70" s="181"/>
      <c r="I70" s="121"/>
      <c r="J70" s="122"/>
      <c r="K70" s="123"/>
      <c r="L70" s="162"/>
    </row>
    <row r="71" spans="1:12" ht="14.25" customHeight="1">
      <c r="A71" s="144"/>
      <c r="B71" s="127" t="s">
        <v>78</v>
      </c>
      <c r="C71" s="125"/>
      <c r="D71" s="126"/>
      <c r="E71" s="127"/>
      <c r="F71" s="117"/>
      <c r="G71" s="117"/>
      <c r="H71" s="110"/>
      <c r="I71" s="128"/>
      <c r="J71" s="164"/>
      <c r="K71" s="130"/>
      <c r="L71" s="131"/>
    </row>
  </sheetData>
  <mergeCells count="1">
    <mergeCell ref="H1:L1"/>
  </mergeCells>
  <phoneticPr fontId="5"/>
  <conditionalFormatting sqref="F59 F61 F63 F65 F67 F69 F55 F57">
    <cfRule type="expression" dxfId="35" priority="14">
      <formula>E55="式"</formula>
    </cfRule>
  </conditionalFormatting>
  <conditionalFormatting sqref="F5">
    <cfRule type="expression" dxfId="34" priority="11">
      <formula>E5="式"</formula>
    </cfRule>
  </conditionalFormatting>
  <conditionalFormatting sqref="F71">
    <cfRule type="expression" dxfId="33" priority="9">
      <formula>E71="式"</formula>
    </cfRule>
  </conditionalFormatting>
  <conditionalFormatting sqref="F7 F9 F11 F13 F15 F17 F19 F21 F23 F25 F27 F43 F57 F29 F31 F33 F35 F37 F39 F41 F45 F47 F49 F51 F53 F55">
    <cfRule type="expression" dxfId="32" priority="8">
      <formula>E7="式"</formula>
    </cfRule>
  </conditionalFormatting>
  <conditionalFormatting sqref="G70">
    <cfRule type="expression" dxfId="31" priority="4">
      <formula>G71=G70</formula>
    </cfRule>
  </conditionalFormatting>
  <conditionalFormatting sqref="F45">
    <cfRule type="expression" dxfId="30" priority="2">
      <formula>E45="式"</formula>
    </cfRule>
  </conditionalFormatting>
  <conditionalFormatting sqref="F43">
    <cfRule type="expression" dxfId="29" priority="1">
      <formula>E43="式"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4" orientation="landscape" horizontalDpi="300" verticalDpi="300" r:id="rId1"/>
  <headerFooter alignWithMargins="0"/>
  <rowBreaks count="1" manualBreakCount="1">
    <brk id="35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3" tint="0.59999389629810485"/>
  </sheetPr>
  <dimension ref="A1:L35"/>
  <sheetViews>
    <sheetView view="pageBreakPreview" zoomScale="95" zoomScaleNormal="85" zoomScaleSheetLayoutView="95" workbookViewId="0"/>
  </sheetViews>
  <sheetFormatPr defaultRowHeight="13.5"/>
  <cols>
    <col min="1" max="1" width="5" style="132" customWidth="1"/>
    <col min="2" max="2" width="25" style="132" customWidth="1"/>
    <col min="3" max="3" width="28.125" style="132" customWidth="1"/>
    <col min="4" max="4" width="9.375" style="153" customWidth="1"/>
    <col min="5" max="5" width="5.625" style="133" customWidth="1"/>
    <col min="6" max="7" width="15" style="152" customWidth="1"/>
    <col min="8" max="8" width="4.375" style="154" customWidth="1"/>
    <col min="9" max="9" width="5" style="155" customWidth="1"/>
    <col min="10" max="10" width="10.625" style="160" customWidth="1"/>
    <col min="11" max="11" width="3.125" style="156" bestFit="1" customWidth="1"/>
    <col min="12" max="12" width="7.5" style="157" customWidth="1"/>
    <col min="13" max="16384" width="9" style="135"/>
  </cols>
  <sheetData>
    <row r="1" spans="1:12" ht="28.5" customHeight="1">
      <c r="A1" s="81" t="s">
        <v>0</v>
      </c>
      <c r="B1" s="81" t="s">
        <v>43</v>
      </c>
      <c r="C1" s="81" t="s">
        <v>42</v>
      </c>
      <c r="D1" s="82" t="s">
        <v>41</v>
      </c>
      <c r="E1" s="81" t="s">
        <v>3</v>
      </c>
      <c r="F1" s="178" t="s">
        <v>40</v>
      </c>
      <c r="G1" s="134" t="s">
        <v>39</v>
      </c>
      <c r="H1" s="254" t="s">
        <v>36</v>
      </c>
      <c r="I1" s="255"/>
      <c r="J1" s="255"/>
      <c r="K1" s="255"/>
      <c r="L1" s="256"/>
    </row>
    <row r="2" spans="1:12" ht="14.25" customHeight="1">
      <c r="A2" s="136"/>
      <c r="B2" s="200"/>
      <c r="C2" s="200"/>
      <c r="D2" s="201"/>
      <c r="E2" s="200"/>
      <c r="F2" s="116"/>
      <c r="G2" s="116"/>
      <c r="H2" s="181"/>
      <c r="I2" s="140"/>
      <c r="J2" s="141"/>
      <c r="K2" s="142"/>
      <c r="L2" s="143"/>
    </row>
    <row r="3" spans="1:12" ht="14.25" customHeight="1">
      <c r="A3" s="144" t="s">
        <v>106</v>
      </c>
      <c r="B3" s="209" t="str">
        <f>Ⅰ!B9</f>
        <v>その他解体撤去工事</v>
      </c>
      <c r="C3" s="186"/>
      <c r="D3" s="203"/>
      <c r="E3" s="208"/>
      <c r="F3" s="117"/>
      <c r="G3" s="117"/>
      <c r="H3" s="110"/>
      <c r="I3" s="148"/>
      <c r="J3" s="149"/>
      <c r="K3" s="150"/>
      <c r="L3" s="151"/>
    </row>
    <row r="4" spans="1:12" ht="14.25" customHeight="1">
      <c r="A4" s="136"/>
      <c r="B4" s="184"/>
      <c r="C4" s="184"/>
      <c r="D4" s="240"/>
      <c r="E4" s="189"/>
      <c r="F4" s="177"/>
      <c r="G4" s="177"/>
      <c r="H4" s="193"/>
      <c r="I4" s="121"/>
      <c r="J4" s="122"/>
      <c r="K4" s="236"/>
      <c r="L4" s="162"/>
    </row>
    <row r="5" spans="1:12" ht="14.25" customHeight="1">
      <c r="A5" s="144"/>
      <c r="B5" s="186" t="s">
        <v>107</v>
      </c>
      <c r="C5" s="210"/>
      <c r="D5" s="214">
        <v>1</v>
      </c>
      <c r="E5" s="190" t="s">
        <v>108</v>
      </c>
      <c r="F5" s="117"/>
      <c r="G5" s="117"/>
      <c r="H5" s="110"/>
      <c r="I5" s="128"/>
      <c r="J5" s="164"/>
      <c r="K5" s="237"/>
      <c r="L5" s="131"/>
    </row>
    <row r="6" spans="1:12" ht="14.25" customHeight="1">
      <c r="A6" s="136"/>
      <c r="B6" s="184"/>
      <c r="C6" s="184"/>
      <c r="D6" s="240"/>
      <c r="E6" s="189"/>
      <c r="F6" s="177"/>
      <c r="G6" s="177"/>
      <c r="H6" s="193"/>
      <c r="I6" s="121"/>
      <c r="J6" s="122"/>
      <c r="K6" s="236"/>
      <c r="L6" s="162"/>
    </row>
    <row r="7" spans="1:12" ht="14.25" customHeight="1">
      <c r="A7" s="144"/>
      <c r="B7" s="186" t="s">
        <v>109</v>
      </c>
      <c r="C7" s="210"/>
      <c r="D7" s="214">
        <v>120</v>
      </c>
      <c r="E7" s="190" t="s">
        <v>32</v>
      </c>
      <c r="F7" s="117"/>
      <c r="G7" s="117"/>
      <c r="H7" s="110"/>
      <c r="I7" s="128"/>
      <c r="J7" s="164"/>
      <c r="K7" s="237"/>
      <c r="L7" s="131"/>
    </row>
    <row r="8" spans="1:12" ht="14.25" customHeight="1">
      <c r="A8" s="136"/>
      <c r="B8" s="184"/>
      <c r="C8" s="184"/>
      <c r="D8" s="240"/>
      <c r="E8" s="189"/>
      <c r="F8" s="177"/>
      <c r="G8" s="177"/>
      <c r="H8" s="193"/>
      <c r="I8" s="121"/>
      <c r="J8" s="122"/>
      <c r="K8" s="236"/>
      <c r="L8" s="162"/>
    </row>
    <row r="9" spans="1:12" ht="14.25" customHeight="1">
      <c r="A9" s="144"/>
      <c r="B9" s="186" t="s">
        <v>110</v>
      </c>
      <c r="C9" s="210" t="s">
        <v>111</v>
      </c>
      <c r="D9" s="214">
        <v>1</v>
      </c>
      <c r="E9" s="190" t="s">
        <v>15</v>
      </c>
      <c r="F9" s="117"/>
      <c r="G9" s="117"/>
      <c r="H9" s="110"/>
      <c r="I9" s="128"/>
      <c r="J9" s="164"/>
      <c r="K9" s="237"/>
      <c r="L9" s="131"/>
    </row>
    <row r="10" spans="1:12" ht="14.25" customHeight="1">
      <c r="A10" s="136"/>
      <c r="B10" s="184"/>
      <c r="C10" s="184"/>
      <c r="D10" s="240"/>
      <c r="E10" s="189"/>
      <c r="F10" s="177"/>
      <c r="G10" s="177"/>
      <c r="H10" s="193"/>
      <c r="I10" s="121"/>
      <c r="J10" s="122"/>
      <c r="K10" s="236"/>
      <c r="L10" s="162"/>
    </row>
    <row r="11" spans="1:12" ht="14.25" customHeight="1">
      <c r="A11" s="144"/>
      <c r="B11" s="186" t="s">
        <v>112</v>
      </c>
      <c r="C11" s="210"/>
      <c r="D11" s="214">
        <v>120</v>
      </c>
      <c r="E11" s="190" t="s">
        <v>113</v>
      </c>
      <c r="F11" s="117"/>
      <c r="G11" s="117"/>
      <c r="H11" s="110"/>
      <c r="I11" s="128"/>
      <c r="J11" s="164"/>
      <c r="K11" s="237"/>
      <c r="L11" s="131"/>
    </row>
    <row r="12" spans="1:12" ht="14.25" customHeight="1">
      <c r="A12" s="136"/>
      <c r="B12" s="195"/>
      <c r="C12" s="184"/>
      <c r="D12" s="240"/>
      <c r="E12" s="200"/>
      <c r="F12" s="177"/>
      <c r="G12" s="177"/>
      <c r="H12" s="181"/>
      <c r="I12" s="121"/>
      <c r="J12" s="122"/>
      <c r="K12" s="123"/>
      <c r="L12" s="162"/>
    </row>
    <row r="13" spans="1:12" ht="14.25" customHeight="1">
      <c r="A13" s="144"/>
      <c r="B13" s="196"/>
      <c r="C13" s="186"/>
      <c r="D13" s="214"/>
      <c r="E13" s="190"/>
      <c r="F13" s="117"/>
      <c r="G13" s="117"/>
      <c r="H13" s="110"/>
      <c r="I13" s="128"/>
      <c r="J13" s="164"/>
      <c r="K13" s="130"/>
      <c r="L13" s="131"/>
    </row>
    <row r="14" spans="1:12" ht="14.25" customHeight="1">
      <c r="A14" s="136"/>
      <c r="B14" s="195"/>
      <c r="C14" s="184"/>
      <c r="D14" s="240"/>
      <c r="E14" s="189"/>
      <c r="F14" s="177"/>
      <c r="G14" s="177"/>
      <c r="H14" s="181"/>
      <c r="I14" s="121"/>
      <c r="J14" s="122"/>
      <c r="K14" s="123"/>
      <c r="L14" s="162"/>
    </row>
    <row r="15" spans="1:12" ht="14.25" customHeight="1">
      <c r="A15" s="144"/>
      <c r="B15" s="196"/>
      <c r="C15" s="186"/>
      <c r="D15" s="214"/>
      <c r="E15" s="190"/>
      <c r="F15" s="117"/>
      <c r="G15" s="117"/>
      <c r="H15" s="110"/>
      <c r="I15" s="128"/>
      <c r="J15" s="164"/>
      <c r="K15" s="130"/>
      <c r="L15" s="131"/>
    </row>
    <row r="16" spans="1:12" ht="14.25" customHeight="1">
      <c r="A16" s="136"/>
      <c r="B16" s="195"/>
      <c r="C16" s="184"/>
      <c r="D16" s="240"/>
      <c r="E16" s="189"/>
      <c r="F16" s="177"/>
      <c r="G16" s="177"/>
      <c r="H16" s="181"/>
      <c r="I16" s="121"/>
      <c r="J16" s="122"/>
      <c r="K16" s="123"/>
      <c r="L16" s="162"/>
    </row>
    <row r="17" spans="1:12" ht="14.25" customHeight="1">
      <c r="A17" s="144"/>
      <c r="B17" s="196"/>
      <c r="C17" s="187"/>
      <c r="D17" s="214"/>
      <c r="E17" s="190"/>
      <c r="F17" s="117"/>
      <c r="G17" s="117"/>
      <c r="H17" s="110"/>
      <c r="I17" s="128"/>
      <c r="J17" s="164"/>
      <c r="K17" s="130"/>
      <c r="L17" s="131"/>
    </row>
    <row r="18" spans="1:12" ht="14.25" customHeight="1">
      <c r="A18" s="136"/>
      <c r="B18" s="195"/>
      <c r="C18" s="184"/>
      <c r="D18" s="240"/>
      <c r="E18" s="189"/>
      <c r="F18" s="177"/>
      <c r="G18" s="177"/>
      <c r="H18" s="181"/>
      <c r="I18" s="121"/>
      <c r="J18" s="122"/>
      <c r="K18" s="123"/>
      <c r="L18" s="162"/>
    </row>
    <row r="19" spans="1:12" ht="14.25" customHeight="1">
      <c r="A19" s="144"/>
      <c r="B19" s="196"/>
      <c r="C19" s="187"/>
      <c r="D19" s="214"/>
      <c r="E19" s="190"/>
      <c r="F19" s="117"/>
      <c r="G19" s="117"/>
      <c r="H19" s="110"/>
      <c r="I19" s="128"/>
      <c r="J19" s="164"/>
      <c r="K19" s="130"/>
      <c r="L19" s="131"/>
    </row>
    <row r="20" spans="1:12" ht="14.25" customHeight="1">
      <c r="A20" s="136"/>
      <c r="B20" s="195"/>
      <c r="C20" s="184"/>
      <c r="D20" s="240"/>
      <c r="E20" s="189"/>
      <c r="F20" s="177"/>
      <c r="G20" s="177"/>
      <c r="H20" s="181"/>
      <c r="I20" s="121"/>
      <c r="J20" s="122"/>
      <c r="K20" s="123"/>
      <c r="L20" s="162"/>
    </row>
    <row r="21" spans="1:12" ht="14.25" customHeight="1">
      <c r="A21" s="144"/>
      <c r="B21" s="196"/>
      <c r="C21" s="187"/>
      <c r="D21" s="214"/>
      <c r="E21" s="190"/>
      <c r="F21" s="117"/>
      <c r="G21" s="117"/>
      <c r="H21" s="110"/>
      <c r="I21" s="128"/>
      <c r="J21" s="164"/>
      <c r="K21" s="130"/>
      <c r="L21" s="131"/>
    </row>
    <row r="22" spans="1:12" ht="14.25" customHeight="1">
      <c r="A22" s="136"/>
      <c r="B22" s="195"/>
      <c r="C22" s="184"/>
      <c r="D22" s="240"/>
      <c r="E22" s="189"/>
      <c r="F22" s="177"/>
      <c r="G22" s="177"/>
      <c r="H22" s="181"/>
      <c r="I22" s="121"/>
      <c r="J22" s="122"/>
      <c r="K22" s="123"/>
      <c r="L22" s="162"/>
    </row>
    <row r="23" spans="1:12" ht="14.25" customHeight="1">
      <c r="A23" s="144"/>
      <c r="B23" s="196"/>
      <c r="C23" s="187"/>
      <c r="D23" s="214"/>
      <c r="E23" s="190"/>
      <c r="F23" s="117"/>
      <c r="G23" s="117"/>
      <c r="H23" s="110"/>
      <c r="I23" s="128"/>
      <c r="J23" s="164"/>
      <c r="K23" s="130"/>
      <c r="L23" s="131"/>
    </row>
    <row r="24" spans="1:12" ht="14.25" customHeight="1">
      <c r="A24" s="136"/>
      <c r="B24" s="195"/>
      <c r="C24" s="184"/>
      <c r="D24" s="240"/>
      <c r="E24" s="202"/>
      <c r="F24" s="177"/>
      <c r="G24" s="177"/>
      <c r="H24" s="181"/>
      <c r="I24" s="121"/>
      <c r="J24" s="122"/>
      <c r="K24" s="123"/>
      <c r="L24" s="162"/>
    </row>
    <row r="25" spans="1:12" ht="14.25" customHeight="1">
      <c r="A25" s="144"/>
      <c r="B25" s="196"/>
      <c r="C25" s="187"/>
      <c r="D25" s="214"/>
      <c r="E25" s="190"/>
      <c r="F25" s="117"/>
      <c r="G25" s="117"/>
      <c r="H25" s="110"/>
      <c r="I25" s="128"/>
      <c r="J25" s="164"/>
      <c r="K25" s="130"/>
      <c r="L25" s="131"/>
    </row>
    <row r="26" spans="1:12" ht="14.25" customHeight="1">
      <c r="A26" s="136"/>
      <c r="B26" s="195"/>
      <c r="C26" s="184"/>
      <c r="D26" s="240"/>
      <c r="E26" s="200"/>
      <c r="F26" s="177"/>
      <c r="G26" s="177"/>
      <c r="H26" s="181"/>
      <c r="I26" s="121"/>
      <c r="J26" s="122"/>
      <c r="K26" s="123"/>
      <c r="L26" s="162"/>
    </row>
    <row r="27" spans="1:12" ht="14.25" customHeight="1">
      <c r="A27" s="144"/>
      <c r="B27" s="196"/>
      <c r="C27" s="187"/>
      <c r="D27" s="214"/>
      <c r="E27" s="190"/>
      <c r="F27" s="117"/>
      <c r="G27" s="117"/>
      <c r="H27" s="110"/>
      <c r="I27" s="128"/>
      <c r="J27" s="164"/>
      <c r="K27" s="130"/>
      <c r="L27" s="131"/>
    </row>
    <row r="28" spans="1:12" ht="14.25" customHeight="1">
      <c r="A28" s="136"/>
      <c r="B28" s="195"/>
      <c r="C28" s="184"/>
      <c r="D28" s="240"/>
      <c r="E28" s="189"/>
      <c r="F28" s="177"/>
      <c r="G28" s="177"/>
      <c r="H28" s="181"/>
      <c r="I28" s="121"/>
      <c r="J28" s="122"/>
      <c r="K28" s="123"/>
      <c r="L28" s="162"/>
    </row>
    <row r="29" spans="1:12" ht="14.25" customHeight="1">
      <c r="A29" s="144"/>
      <c r="B29" s="196"/>
      <c r="C29" s="187"/>
      <c r="D29" s="214"/>
      <c r="E29" s="190"/>
      <c r="F29" s="117"/>
      <c r="G29" s="117"/>
      <c r="H29" s="110"/>
      <c r="I29" s="128"/>
      <c r="J29" s="164"/>
      <c r="K29" s="130"/>
      <c r="L29" s="131"/>
    </row>
    <row r="30" spans="1:12" ht="14.25" customHeight="1">
      <c r="A30" s="136"/>
      <c r="B30" s="195"/>
      <c r="C30" s="184"/>
      <c r="D30" s="240"/>
      <c r="E30" s="189"/>
      <c r="F30" s="177"/>
      <c r="G30" s="177"/>
      <c r="H30" s="181"/>
      <c r="I30" s="121"/>
      <c r="J30" s="122"/>
      <c r="K30" s="123"/>
      <c r="L30" s="162"/>
    </row>
    <row r="31" spans="1:12" ht="14.25" customHeight="1">
      <c r="A31" s="144"/>
      <c r="B31" s="196"/>
      <c r="C31" s="187"/>
      <c r="D31" s="214"/>
      <c r="E31" s="190"/>
      <c r="F31" s="117"/>
      <c r="G31" s="117"/>
      <c r="H31" s="110"/>
      <c r="I31" s="128"/>
      <c r="J31" s="164"/>
      <c r="K31" s="130"/>
      <c r="L31" s="131"/>
    </row>
    <row r="32" spans="1:12" ht="14.25" customHeight="1">
      <c r="A32" s="136"/>
      <c r="B32" s="195"/>
      <c r="C32" s="184"/>
      <c r="D32" s="240"/>
      <c r="E32" s="189"/>
      <c r="F32" s="177"/>
      <c r="G32" s="177"/>
      <c r="H32" s="181"/>
      <c r="I32" s="121"/>
      <c r="J32" s="122"/>
      <c r="K32" s="123"/>
      <c r="L32" s="162"/>
    </row>
    <row r="33" spans="1:12" ht="14.25" customHeight="1">
      <c r="A33" s="144"/>
      <c r="B33" s="196"/>
      <c r="C33" s="187"/>
      <c r="D33" s="214"/>
      <c r="E33" s="190"/>
      <c r="F33" s="117"/>
      <c r="G33" s="117"/>
      <c r="H33" s="110"/>
      <c r="I33" s="128"/>
      <c r="J33" s="164"/>
      <c r="K33" s="130"/>
      <c r="L33" s="131"/>
    </row>
    <row r="34" spans="1:12" ht="14.25" customHeight="1">
      <c r="A34" s="136"/>
      <c r="B34" s="137"/>
      <c r="C34" s="118"/>
      <c r="D34" s="119"/>
      <c r="E34" s="120"/>
      <c r="F34" s="116"/>
      <c r="G34" s="177"/>
      <c r="H34" s="181"/>
      <c r="I34" s="121"/>
      <c r="J34" s="122"/>
      <c r="K34" s="123"/>
      <c r="L34" s="162"/>
    </row>
    <row r="35" spans="1:12" ht="14.25" customHeight="1">
      <c r="A35" s="144"/>
      <c r="B35" s="127" t="s">
        <v>78</v>
      </c>
      <c r="C35" s="125"/>
      <c r="D35" s="126"/>
      <c r="E35" s="127"/>
      <c r="F35" s="117"/>
      <c r="G35" s="117"/>
      <c r="H35" s="110"/>
      <c r="I35" s="128"/>
      <c r="J35" s="164"/>
      <c r="K35" s="130"/>
      <c r="L35" s="131"/>
    </row>
  </sheetData>
  <mergeCells count="1">
    <mergeCell ref="H1:L1"/>
  </mergeCells>
  <phoneticPr fontId="5"/>
  <conditionalFormatting sqref="F17 F13 F15 F19 F21 F23 F25 F27 F29 F31">
    <cfRule type="expression" dxfId="28" priority="6">
      <formula>E13="式"</formula>
    </cfRule>
  </conditionalFormatting>
  <conditionalFormatting sqref="F33">
    <cfRule type="expression" dxfId="27" priority="5">
      <formula>E33="式"</formula>
    </cfRule>
  </conditionalFormatting>
  <conditionalFormatting sqref="F35">
    <cfRule type="expression" dxfId="26" priority="3">
      <formula>E35="式"</formula>
    </cfRule>
  </conditionalFormatting>
  <conditionalFormatting sqref="F5 F7 F9 F11">
    <cfRule type="expression" dxfId="25" priority="2">
      <formula>E5="式"</formula>
    </cfRule>
  </conditionalFormatting>
  <conditionalFormatting sqref="G34">
    <cfRule type="expression" dxfId="24" priority="1">
      <formula>G35=G34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3" tint="0.59999389629810485"/>
  </sheetPr>
  <dimension ref="A1:L35"/>
  <sheetViews>
    <sheetView view="pageBreakPreview" zoomScale="85" zoomScaleNormal="85" zoomScaleSheetLayoutView="85" workbookViewId="0"/>
  </sheetViews>
  <sheetFormatPr defaultRowHeight="13.5"/>
  <cols>
    <col min="1" max="1" width="5" style="132" customWidth="1"/>
    <col min="2" max="2" width="25" style="132" customWidth="1"/>
    <col min="3" max="3" width="28.125" style="132" customWidth="1"/>
    <col min="4" max="4" width="9.375" style="153" customWidth="1"/>
    <col min="5" max="5" width="5.625" style="133" customWidth="1"/>
    <col min="6" max="7" width="15" style="152" customWidth="1"/>
    <col min="8" max="8" width="4.375" style="154" customWidth="1"/>
    <col min="9" max="9" width="5" style="155" customWidth="1"/>
    <col min="10" max="10" width="10.625" style="160" customWidth="1"/>
    <col min="11" max="11" width="3.125" style="156" bestFit="1" customWidth="1"/>
    <col min="12" max="12" width="7.5" style="157" customWidth="1"/>
    <col min="13" max="16384" width="9" style="135"/>
  </cols>
  <sheetData>
    <row r="1" spans="1:12" ht="28.5" customHeight="1">
      <c r="A1" s="81" t="s">
        <v>0</v>
      </c>
      <c r="B1" s="81" t="s">
        <v>43</v>
      </c>
      <c r="C1" s="81" t="s">
        <v>42</v>
      </c>
      <c r="D1" s="82" t="s">
        <v>41</v>
      </c>
      <c r="E1" s="81" t="s">
        <v>3</v>
      </c>
      <c r="F1" s="178" t="s">
        <v>40</v>
      </c>
      <c r="G1" s="134" t="s">
        <v>39</v>
      </c>
      <c r="H1" s="254" t="s">
        <v>36</v>
      </c>
      <c r="I1" s="255"/>
      <c r="J1" s="255"/>
      <c r="K1" s="255"/>
      <c r="L1" s="256"/>
    </row>
    <row r="2" spans="1:12" ht="14.25" customHeight="1">
      <c r="A2" s="136"/>
      <c r="B2" s="200"/>
      <c r="C2" s="200"/>
      <c r="D2" s="201"/>
      <c r="E2" s="200"/>
      <c r="F2" s="116"/>
      <c r="G2" s="116"/>
      <c r="H2" s="181"/>
      <c r="I2" s="140"/>
      <c r="J2" s="141"/>
      <c r="K2" s="142"/>
      <c r="L2" s="143"/>
    </row>
    <row r="3" spans="1:12" ht="14.25" customHeight="1">
      <c r="A3" s="144" t="s">
        <v>114</v>
      </c>
      <c r="B3" s="209" t="str">
        <f>Ⅰ!B11</f>
        <v>山留工事</v>
      </c>
      <c r="C3" s="186"/>
      <c r="D3" s="203"/>
      <c r="E3" s="208"/>
      <c r="F3" s="117"/>
      <c r="G3" s="117"/>
      <c r="H3" s="110"/>
      <c r="I3" s="148"/>
      <c r="J3" s="149"/>
      <c r="K3" s="150"/>
      <c r="L3" s="151"/>
    </row>
    <row r="4" spans="1:12" ht="14.25" customHeight="1">
      <c r="A4" s="136"/>
      <c r="B4" s="184"/>
      <c r="C4" s="184"/>
      <c r="D4" s="240"/>
      <c r="E4" s="189"/>
      <c r="F4" s="177"/>
      <c r="G4" s="177"/>
      <c r="H4" s="193"/>
      <c r="I4" s="121"/>
      <c r="J4" s="122"/>
      <c r="K4" s="236"/>
      <c r="L4" s="162"/>
    </row>
    <row r="5" spans="1:12" ht="14.25" customHeight="1">
      <c r="A5" s="144"/>
      <c r="B5" s="186" t="s">
        <v>115</v>
      </c>
      <c r="C5" s="186" t="s">
        <v>159</v>
      </c>
      <c r="D5" s="214">
        <v>1080</v>
      </c>
      <c r="E5" s="188" t="s">
        <v>116</v>
      </c>
      <c r="F5" s="117"/>
      <c r="G5" s="117"/>
      <c r="H5" s="110"/>
      <c r="I5" s="128"/>
      <c r="J5" s="164"/>
      <c r="K5" s="237"/>
      <c r="L5" s="131"/>
    </row>
    <row r="6" spans="1:12" ht="14.25" customHeight="1">
      <c r="A6" s="136"/>
      <c r="B6" s="184"/>
      <c r="C6" s="184"/>
      <c r="D6" s="240"/>
      <c r="E6" s="189"/>
      <c r="F6" s="177"/>
      <c r="G6" s="177"/>
      <c r="H6" s="193"/>
      <c r="I6" s="121"/>
      <c r="J6" s="122"/>
      <c r="K6" s="236"/>
      <c r="L6" s="162"/>
    </row>
    <row r="7" spans="1:12" ht="14.25" customHeight="1">
      <c r="A7" s="144"/>
      <c r="B7" s="186" t="s">
        <v>117</v>
      </c>
      <c r="C7" s="186" t="s">
        <v>118</v>
      </c>
      <c r="D7" s="214">
        <v>1080</v>
      </c>
      <c r="E7" s="188" t="s">
        <v>116</v>
      </c>
      <c r="F7" s="117"/>
      <c r="G7" s="117"/>
      <c r="H7" s="110"/>
      <c r="I7" s="128"/>
      <c r="J7" s="164"/>
      <c r="K7" s="237"/>
      <c r="L7" s="131"/>
    </row>
    <row r="8" spans="1:12" ht="14.25" customHeight="1">
      <c r="A8" s="136"/>
      <c r="B8" s="184"/>
      <c r="C8" s="184"/>
      <c r="D8" s="240"/>
      <c r="E8" s="189"/>
      <c r="F8" s="177"/>
      <c r="G8" s="177"/>
      <c r="H8" s="193"/>
      <c r="I8" s="121"/>
      <c r="J8" s="122"/>
      <c r="K8" s="236"/>
      <c r="L8" s="162"/>
    </row>
    <row r="9" spans="1:12" ht="14.25" customHeight="1">
      <c r="A9" s="144"/>
      <c r="B9" s="186" t="s">
        <v>119</v>
      </c>
      <c r="C9" s="186"/>
      <c r="D9" s="214">
        <v>1</v>
      </c>
      <c r="E9" s="190" t="s">
        <v>15</v>
      </c>
      <c r="F9" s="117"/>
      <c r="G9" s="117"/>
      <c r="H9" s="110"/>
      <c r="I9" s="128"/>
      <c r="J9" s="164"/>
      <c r="K9" s="237"/>
      <c r="L9" s="131"/>
    </row>
    <row r="10" spans="1:12" ht="14.25" customHeight="1">
      <c r="A10" s="136"/>
      <c r="B10" s="211"/>
      <c r="C10" s="184"/>
      <c r="D10" s="240"/>
      <c r="E10" s="189"/>
      <c r="F10" s="177"/>
      <c r="G10" s="177"/>
      <c r="H10" s="193"/>
      <c r="I10" s="121"/>
      <c r="J10" s="122"/>
      <c r="K10" s="236"/>
      <c r="L10" s="162"/>
    </row>
    <row r="11" spans="1:12" ht="14.25" customHeight="1">
      <c r="A11" s="144"/>
      <c r="B11" s="186" t="s">
        <v>120</v>
      </c>
      <c r="C11" s="192" t="s">
        <v>121</v>
      </c>
      <c r="D11" s="214">
        <v>1080</v>
      </c>
      <c r="E11" s="188" t="s">
        <v>116</v>
      </c>
      <c r="F11" s="117"/>
      <c r="G11" s="117"/>
      <c r="H11" s="110"/>
      <c r="I11" s="128"/>
      <c r="J11" s="164"/>
      <c r="K11" s="237"/>
      <c r="L11" s="131"/>
    </row>
    <row r="12" spans="1:12" ht="14.25" customHeight="1">
      <c r="A12" s="136"/>
      <c r="B12" s="211"/>
      <c r="C12" s="184"/>
      <c r="D12" s="240"/>
      <c r="E12" s="189"/>
      <c r="F12" s="177"/>
      <c r="G12" s="177"/>
      <c r="H12" s="193"/>
      <c r="I12" s="121"/>
      <c r="J12" s="122"/>
      <c r="K12" s="236"/>
      <c r="L12" s="162"/>
    </row>
    <row r="13" spans="1:12" ht="14.25" customHeight="1">
      <c r="A13" s="144"/>
      <c r="B13" s="186" t="s">
        <v>122</v>
      </c>
      <c r="C13" s="186"/>
      <c r="D13" s="214">
        <v>1</v>
      </c>
      <c r="E13" s="208" t="s">
        <v>15</v>
      </c>
      <c r="F13" s="117"/>
      <c r="G13" s="117"/>
      <c r="H13" s="110"/>
      <c r="I13" s="128"/>
      <c r="J13" s="164"/>
      <c r="K13" s="237"/>
      <c r="L13" s="131"/>
    </row>
    <row r="14" spans="1:12" ht="14.25" customHeight="1">
      <c r="A14" s="136"/>
      <c r="B14" s="184"/>
      <c r="C14" s="184"/>
      <c r="D14" s="240"/>
      <c r="E14" s="189"/>
      <c r="F14" s="177"/>
      <c r="G14" s="177"/>
      <c r="H14" s="193"/>
      <c r="I14" s="121"/>
      <c r="J14" s="122"/>
      <c r="K14" s="236"/>
      <c r="L14" s="162"/>
    </row>
    <row r="15" spans="1:12" ht="14.25" customHeight="1">
      <c r="A15" s="144"/>
      <c r="B15" s="212" t="s">
        <v>123</v>
      </c>
      <c r="C15" s="186" t="s">
        <v>124</v>
      </c>
      <c r="D15" s="214">
        <v>1080</v>
      </c>
      <c r="E15" s="188" t="s">
        <v>116</v>
      </c>
      <c r="F15" s="117"/>
      <c r="G15" s="117"/>
      <c r="H15" s="110"/>
      <c r="I15" s="128"/>
      <c r="J15" s="164"/>
      <c r="K15" s="237"/>
      <c r="L15" s="131"/>
    </row>
    <row r="16" spans="1:12" ht="14.25" customHeight="1">
      <c r="A16" s="136"/>
      <c r="B16" s="195"/>
      <c r="C16" s="184"/>
      <c r="D16" s="240"/>
      <c r="E16" s="189"/>
      <c r="F16" s="177"/>
      <c r="G16" s="177"/>
      <c r="H16" s="181"/>
      <c r="I16" s="121"/>
      <c r="J16" s="122"/>
      <c r="K16" s="123"/>
      <c r="L16" s="162"/>
    </row>
    <row r="17" spans="1:12" ht="14.25" customHeight="1">
      <c r="A17" s="144"/>
      <c r="B17" s="196"/>
      <c r="C17" s="187"/>
      <c r="D17" s="214"/>
      <c r="E17" s="190"/>
      <c r="F17" s="117"/>
      <c r="G17" s="117"/>
      <c r="H17" s="110"/>
      <c r="I17" s="128"/>
      <c r="J17" s="164"/>
      <c r="K17" s="130"/>
      <c r="L17" s="131"/>
    </row>
    <row r="18" spans="1:12" ht="14.25" customHeight="1">
      <c r="A18" s="136"/>
      <c r="B18" s="195"/>
      <c r="C18" s="184"/>
      <c r="D18" s="240"/>
      <c r="E18" s="189"/>
      <c r="F18" s="177"/>
      <c r="G18" s="177"/>
      <c r="H18" s="181"/>
      <c r="I18" s="121"/>
      <c r="J18" s="122"/>
      <c r="K18" s="123"/>
      <c r="L18" s="162"/>
    </row>
    <row r="19" spans="1:12" ht="14.25" customHeight="1">
      <c r="A19" s="144"/>
      <c r="B19" s="196"/>
      <c r="C19" s="187"/>
      <c r="D19" s="214"/>
      <c r="E19" s="190"/>
      <c r="F19" s="117"/>
      <c r="G19" s="117"/>
      <c r="H19" s="110"/>
      <c r="I19" s="128"/>
      <c r="J19" s="164"/>
      <c r="K19" s="130"/>
      <c r="L19" s="131"/>
    </row>
    <row r="20" spans="1:12" ht="14.25" customHeight="1">
      <c r="A20" s="136"/>
      <c r="B20" s="195"/>
      <c r="C20" s="184"/>
      <c r="D20" s="240"/>
      <c r="E20" s="189"/>
      <c r="F20" s="177"/>
      <c r="G20" s="177"/>
      <c r="H20" s="181"/>
      <c r="I20" s="121"/>
      <c r="J20" s="122"/>
      <c r="K20" s="123"/>
      <c r="L20" s="162"/>
    </row>
    <row r="21" spans="1:12" ht="14.25" customHeight="1">
      <c r="A21" s="144"/>
      <c r="B21" s="196"/>
      <c r="C21" s="187"/>
      <c r="D21" s="214"/>
      <c r="E21" s="190"/>
      <c r="F21" s="117"/>
      <c r="G21" s="117"/>
      <c r="H21" s="110"/>
      <c r="I21" s="128"/>
      <c r="J21" s="164"/>
      <c r="K21" s="130"/>
      <c r="L21" s="131"/>
    </row>
    <row r="22" spans="1:12" ht="14.25" customHeight="1">
      <c r="A22" s="136"/>
      <c r="B22" s="195"/>
      <c r="C22" s="184"/>
      <c r="D22" s="240"/>
      <c r="E22" s="189"/>
      <c r="F22" s="177"/>
      <c r="G22" s="177"/>
      <c r="H22" s="181"/>
      <c r="I22" s="121"/>
      <c r="J22" s="122"/>
      <c r="K22" s="123"/>
      <c r="L22" s="162"/>
    </row>
    <row r="23" spans="1:12" ht="14.25" customHeight="1">
      <c r="A23" s="144"/>
      <c r="B23" s="196"/>
      <c r="C23" s="187"/>
      <c r="D23" s="214"/>
      <c r="E23" s="190"/>
      <c r="F23" s="117"/>
      <c r="G23" s="117"/>
      <c r="H23" s="110"/>
      <c r="I23" s="128"/>
      <c r="J23" s="164"/>
      <c r="K23" s="130"/>
      <c r="L23" s="131"/>
    </row>
    <row r="24" spans="1:12" ht="14.25" customHeight="1">
      <c r="A24" s="136"/>
      <c r="B24" s="195"/>
      <c r="C24" s="184"/>
      <c r="D24" s="240"/>
      <c r="E24" s="202"/>
      <c r="F24" s="177"/>
      <c r="G24" s="177"/>
      <c r="H24" s="181"/>
      <c r="I24" s="121"/>
      <c r="J24" s="122"/>
      <c r="K24" s="123"/>
      <c r="L24" s="162"/>
    </row>
    <row r="25" spans="1:12" ht="14.25" customHeight="1">
      <c r="A25" s="144"/>
      <c r="B25" s="196"/>
      <c r="C25" s="187"/>
      <c r="D25" s="214"/>
      <c r="E25" s="190"/>
      <c r="F25" s="117"/>
      <c r="G25" s="117"/>
      <c r="H25" s="110"/>
      <c r="I25" s="128"/>
      <c r="J25" s="164"/>
      <c r="K25" s="130"/>
      <c r="L25" s="131"/>
    </row>
    <row r="26" spans="1:12" ht="14.25" customHeight="1">
      <c r="A26" s="136"/>
      <c r="B26" s="195"/>
      <c r="C26" s="184"/>
      <c r="D26" s="240"/>
      <c r="E26" s="200"/>
      <c r="F26" s="177"/>
      <c r="G26" s="177"/>
      <c r="H26" s="181"/>
      <c r="I26" s="121"/>
      <c r="J26" s="122"/>
      <c r="K26" s="123"/>
      <c r="L26" s="162"/>
    </row>
    <row r="27" spans="1:12" ht="14.25" customHeight="1">
      <c r="A27" s="144"/>
      <c r="B27" s="196"/>
      <c r="C27" s="187"/>
      <c r="D27" s="214"/>
      <c r="E27" s="190"/>
      <c r="F27" s="117"/>
      <c r="G27" s="117"/>
      <c r="H27" s="110"/>
      <c r="I27" s="128"/>
      <c r="J27" s="164"/>
      <c r="K27" s="130"/>
      <c r="L27" s="131"/>
    </row>
    <row r="28" spans="1:12" ht="14.25" customHeight="1">
      <c r="A28" s="136"/>
      <c r="B28" s="195"/>
      <c r="C28" s="184"/>
      <c r="D28" s="240"/>
      <c r="E28" s="189"/>
      <c r="F28" s="177"/>
      <c r="G28" s="177"/>
      <c r="H28" s="181"/>
      <c r="I28" s="121"/>
      <c r="J28" s="122"/>
      <c r="K28" s="123"/>
      <c r="L28" s="162"/>
    </row>
    <row r="29" spans="1:12" ht="14.25" customHeight="1">
      <c r="A29" s="144"/>
      <c r="B29" s="196"/>
      <c r="C29" s="187"/>
      <c r="D29" s="214"/>
      <c r="E29" s="190"/>
      <c r="F29" s="117"/>
      <c r="G29" s="117"/>
      <c r="H29" s="110"/>
      <c r="I29" s="128"/>
      <c r="J29" s="164"/>
      <c r="K29" s="130"/>
      <c r="L29" s="131"/>
    </row>
    <row r="30" spans="1:12" ht="14.25" customHeight="1">
      <c r="A30" s="136"/>
      <c r="B30" s="195"/>
      <c r="C30" s="184"/>
      <c r="D30" s="240"/>
      <c r="E30" s="189"/>
      <c r="F30" s="177"/>
      <c r="G30" s="177"/>
      <c r="H30" s="181"/>
      <c r="I30" s="121"/>
      <c r="J30" s="122"/>
      <c r="K30" s="123"/>
      <c r="L30" s="162"/>
    </row>
    <row r="31" spans="1:12" ht="14.25" customHeight="1">
      <c r="A31" s="144"/>
      <c r="B31" s="196"/>
      <c r="C31" s="187"/>
      <c r="D31" s="214"/>
      <c r="E31" s="190"/>
      <c r="F31" s="117"/>
      <c r="G31" s="117"/>
      <c r="H31" s="110"/>
      <c r="I31" s="128"/>
      <c r="J31" s="164"/>
      <c r="K31" s="130"/>
      <c r="L31" s="131"/>
    </row>
    <row r="32" spans="1:12" ht="14.25" customHeight="1">
      <c r="A32" s="136"/>
      <c r="B32" s="195"/>
      <c r="C32" s="184"/>
      <c r="D32" s="240"/>
      <c r="E32" s="189"/>
      <c r="F32" s="177"/>
      <c r="G32" s="177"/>
      <c r="H32" s="181"/>
      <c r="I32" s="121"/>
      <c r="J32" s="122"/>
      <c r="K32" s="123"/>
      <c r="L32" s="162"/>
    </row>
    <row r="33" spans="1:12" ht="14.25" customHeight="1">
      <c r="A33" s="144"/>
      <c r="B33" s="196"/>
      <c r="C33" s="187"/>
      <c r="D33" s="214"/>
      <c r="E33" s="190"/>
      <c r="F33" s="117"/>
      <c r="G33" s="117"/>
      <c r="H33" s="110"/>
      <c r="I33" s="128"/>
      <c r="J33" s="164"/>
      <c r="K33" s="130"/>
      <c r="L33" s="131"/>
    </row>
    <row r="34" spans="1:12" ht="14.25" customHeight="1">
      <c r="A34" s="136"/>
      <c r="B34" s="137"/>
      <c r="C34" s="118"/>
      <c r="D34" s="119"/>
      <c r="E34" s="120"/>
      <c r="F34" s="116"/>
      <c r="G34" s="177"/>
      <c r="H34" s="181"/>
      <c r="I34" s="121"/>
      <c r="J34" s="122"/>
      <c r="K34" s="123"/>
      <c r="L34" s="162"/>
    </row>
    <row r="35" spans="1:12" ht="14.25" customHeight="1">
      <c r="A35" s="144"/>
      <c r="B35" s="127" t="s">
        <v>78</v>
      </c>
      <c r="C35" s="125"/>
      <c r="D35" s="126"/>
      <c r="E35" s="127"/>
      <c r="F35" s="117"/>
      <c r="G35" s="117"/>
      <c r="H35" s="110"/>
      <c r="I35" s="128"/>
      <c r="J35" s="164"/>
      <c r="K35" s="130"/>
      <c r="L35" s="131"/>
    </row>
  </sheetData>
  <mergeCells count="1">
    <mergeCell ref="H1:L1"/>
  </mergeCells>
  <phoneticPr fontId="5"/>
  <conditionalFormatting sqref="F17 F19 F21 F23 F25 F27 F29 F31">
    <cfRule type="expression" dxfId="23" priority="6">
      <formula>E17="式"</formula>
    </cfRule>
  </conditionalFormatting>
  <conditionalFormatting sqref="F33">
    <cfRule type="expression" dxfId="22" priority="5">
      <formula>E33="式"</formula>
    </cfRule>
  </conditionalFormatting>
  <conditionalFormatting sqref="F35">
    <cfRule type="expression" dxfId="21" priority="3">
      <formula>E35="式"</formula>
    </cfRule>
  </conditionalFormatting>
  <conditionalFormatting sqref="F5 F7 F9 F11 F13 F15">
    <cfRule type="expression" dxfId="20" priority="2">
      <formula>E5="式"</formula>
    </cfRule>
  </conditionalFormatting>
  <conditionalFormatting sqref="G34">
    <cfRule type="expression" dxfId="19" priority="1">
      <formula>$G$35=$G$34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3" tint="0.59999389629810485"/>
  </sheetPr>
  <dimension ref="A1:L35"/>
  <sheetViews>
    <sheetView view="pageBreakPreview" zoomScale="89" zoomScaleNormal="85" zoomScaleSheetLayoutView="89" workbookViewId="0"/>
  </sheetViews>
  <sheetFormatPr defaultRowHeight="13.5"/>
  <cols>
    <col min="1" max="1" width="5" style="132" customWidth="1"/>
    <col min="2" max="2" width="25" style="132" customWidth="1"/>
    <col min="3" max="3" width="28.125" style="132" customWidth="1"/>
    <col min="4" max="4" width="9.375" style="153" customWidth="1"/>
    <col min="5" max="5" width="5.625" style="133" customWidth="1"/>
    <col min="6" max="7" width="15" style="152" customWidth="1"/>
    <col min="8" max="8" width="4.375" style="154" customWidth="1"/>
    <col min="9" max="9" width="5" style="155" customWidth="1"/>
    <col min="10" max="10" width="10.625" style="160" customWidth="1"/>
    <col min="11" max="11" width="3.125" style="156" bestFit="1" customWidth="1"/>
    <col min="12" max="12" width="7.5" style="157" customWidth="1"/>
    <col min="13" max="16384" width="9" style="135"/>
  </cols>
  <sheetData>
    <row r="1" spans="1:12" ht="28.5" customHeight="1">
      <c r="A1" s="81" t="s">
        <v>0</v>
      </c>
      <c r="B1" s="81" t="s">
        <v>43</v>
      </c>
      <c r="C1" s="81" t="s">
        <v>42</v>
      </c>
      <c r="D1" s="82" t="s">
        <v>41</v>
      </c>
      <c r="E1" s="81" t="s">
        <v>3</v>
      </c>
      <c r="F1" s="178" t="s">
        <v>40</v>
      </c>
      <c r="G1" s="134" t="s">
        <v>39</v>
      </c>
      <c r="H1" s="254" t="s">
        <v>36</v>
      </c>
      <c r="I1" s="255"/>
      <c r="J1" s="255"/>
      <c r="K1" s="255"/>
      <c r="L1" s="256"/>
    </row>
    <row r="2" spans="1:12" ht="14.25" customHeight="1">
      <c r="A2" s="136"/>
      <c r="B2" s="200"/>
      <c r="C2" s="200"/>
      <c r="D2" s="201"/>
      <c r="E2" s="200"/>
      <c r="F2" s="116"/>
      <c r="G2" s="116"/>
      <c r="H2" s="181"/>
      <c r="I2" s="140"/>
      <c r="J2" s="141"/>
      <c r="K2" s="142"/>
      <c r="L2" s="143"/>
    </row>
    <row r="3" spans="1:12" ht="14.25" customHeight="1">
      <c r="A3" s="144" t="s">
        <v>53</v>
      </c>
      <c r="B3" s="209" t="str">
        <f>Ⅰ!B13</f>
        <v>産業廃棄物収集運搬費</v>
      </c>
      <c r="C3" s="186"/>
      <c r="D3" s="203"/>
      <c r="E3" s="208"/>
      <c r="F3" s="117"/>
      <c r="G3" s="117"/>
      <c r="H3" s="110"/>
      <c r="I3" s="148"/>
      <c r="J3" s="149"/>
      <c r="K3" s="150"/>
      <c r="L3" s="151"/>
    </row>
    <row r="4" spans="1:12" ht="14.25" customHeight="1">
      <c r="A4" s="136"/>
      <c r="B4" s="211"/>
      <c r="C4" s="184"/>
      <c r="D4" s="240"/>
      <c r="E4" s="189"/>
      <c r="F4" s="177"/>
      <c r="G4" s="177"/>
      <c r="H4" s="193"/>
      <c r="I4" s="121"/>
      <c r="J4" s="122"/>
      <c r="K4" s="236"/>
      <c r="L4" s="162"/>
    </row>
    <row r="5" spans="1:12" ht="14.25" customHeight="1">
      <c r="A5" s="144"/>
      <c r="B5" s="212" t="s">
        <v>125</v>
      </c>
      <c r="C5" s="213"/>
      <c r="D5" s="214">
        <v>2887</v>
      </c>
      <c r="E5" s="190" t="s">
        <v>126</v>
      </c>
      <c r="F5" s="117"/>
      <c r="G5" s="117"/>
      <c r="H5" s="110"/>
      <c r="I5" s="128"/>
      <c r="J5" s="164"/>
      <c r="K5" s="237"/>
      <c r="L5" s="131"/>
    </row>
    <row r="6" spans="1:12" ht="14.25" customHeight="1">
      <c r="A6" s="136"/>
      <c r="B6" s="211"/>
      <c r="C6" s="184"/>
      <c r="D6" s="240"/>
      <c r="E6" s="189"/>
      <c r="F6" s="177"/>
      <c r="G6" s="177"/>
      <c r="H6" s="193"/>
      <c r="I6" s="121"/>
      <c r="J6" s="122"/>
      <c r="K6" s="236"/>
      <c r="L6" s="162"/>
    </row>
    <row r="7" spans="1:12" ht="14.25" customHeight="1">
      <c r="A7" s="144"/>
      <c r="B7" s="212" t="s">
        <v>127</v>
      </c>
      <c r="C7" s="213"/>
      <c r="D7" s="214">
        <v>75.8</v>
      </c>
      <c r="E7" s="188" t="s">
        <v>105</v>
      </c>
      <c r="F7" s="117"/>
      <c r="G7" s="117"/>
      <c r="H7" s="110"/>
      <c r="I7" s="128"/>
      <c r="J7" s="164"/>
      <c r="K7" s="237"/>
      <c r="L7" s="131"/>
    </row>
    <row r="8" spans="1:12" ht="14.25" customHeight="1">
      <c r="A8" s="136"/>
      <c r="B8" s="211"/>
      <c r="C8" s="184"/>
      <c r="D8" s="240"/>
      <c r="E8" s="189"/>
      <c r="F8" s="177"/>
      <c r="G8" s="177"/>
      <c r="H8" s="193"/>
      <c r="I8" s="121"/>
      <c r="J8" s="122"/>
      <c r="K8" s="236"/>
      <c r="L8" s="162"/>
    </row>
    <row r="9" spans="1:12" ht="14.25" customHeight="1">
      <c r="A9" s="144"/>
      <c r="B9" s="212" t="s">
        <v>128</v>
      </c>
      <c r="C9" s="213"/>
      <c r="D9" s="214">
        <v>15</v>
      </c>
      <c r="E9" s="190" t="s">
        <v>126</v>
      </c>
      <c r="F9" s="117"/>
      <c r="G9" s="117"/>
      <c r="H9" s="110"/>
      <c r="I9" s="128"/>
      <c r="J9" s="164"/>
      <c r="K9" s="237"/>
      <c r="L9" s="131"/>
    </row>
    <row r="10" spans="1:12" ht="14.25" customHeight="1">
      <c r="A10" s="136"/>
      <c r="B10" s="211"/>
      <c r="C10" s="184"/>
      <c r="D10" s="240"/>
      <c r="E10" s="189"/>
      <c r="F10" s="177"/>
      <c r="G10" s="177"/>
      <c r="H10" s="193"/>
      <c r="I10" s="121"/>
      <c r="J10" s="122"/>
      <c r="K10" s="236"/>
      <c r="L10" s="162"/>
    </row>
    <row r="11" spans="1:12" ht="14.25" customHeight="1">
      <c r="A11" s="144"/>
      <c r="B11" s="212" t="s">
        <v>129</v>
      </c>
      <c r="C11" s="213"/>
      <c r="D11" s="214">
        <v>36.5</v>
      </c>
      <c r="E11" s="190" t="s">
        <v>126</v>
      </c>
      <c r="F11" s="117"/>
      <c r="G11" s="117"/>
      <c r="H11" s="110"/>
      <c r="I11" s="128"/>
      <c r="J11" s="164"/>
      <c r="K11" s="237"/>
      <c r="L11" s="131"/>
    </row>
    <row r="12" spans="1:12" ht="14.25" customHeight="1">
      <c r="A12" s="136"/>
      <c r="B12" s="211"/>
      <c r="C12" s="184"/>
      <c r="D12" s="240"/>
      <c r="E12" s="189"/>
      <c r="F12" s="177"/>
      <c r="G12" s="177"/>
      <c r="H12" s="193"/>
      <c r="I12" s="121"/>
      <c r="J12" s="122"/>
      <c r="K12" s="236"/>
      <c r="L12" s="162"/>
    </row>
    <row r="13" spans="1:12" ht="14.25" customHeight="1">
      <c r="A13" s="144"/>
      <c r="B13" s="212" t="s">
        <v>104</v>
      </c>
      <c r="C13" s="215" t="s">
        <v>130</v>
      </c>
      <c r="D13" s="214">
        <v>40</v>
      </c>
      <c r="E13" s="190" t="s">
        <v>105</v>
      </c>
      <c r="F13" s="117"/>
      <c r="G13" s="117"/>
      <c r="H13" s="110"/>
      <c r="I13" s="128"/>
      <c r="J13" s="164"/>
      <c r="K13" s="237"/>
      <c r="L13" s="131"/>
    </row>
    <row r="14" spans="1:12" ht="14.25" customHeight="1">
      <c r="A14" s="136"/>
      <c r="B14" s="211"/>
      <c r="C14" s="184"/>
      <c r="D14" s="240"/>
      <c r="E14" s="189"/>
      <c r="F14" s="177"/>
      <c r="G14" s="177"/>
      <c r="H14" s="193"/>
      <c r="I14" s="121"/>
      <c r="J14" s="122"/>
      <c r="K14" s="236"/>
      <c r="L14" s="162"/>
    </row>
    <row r="15" spans="1:12" ht="14.25" customHeight="1">
      <c r="A15" s="144"/>
      <c r="B15" s="212" t="s">
        <v>131</v>
      </c>
      <c r="C15" s="187"/>
      <c r="D15" s="214">
        <v>3.7</v>
      </c>
      <c r="E15" s="190" t="s">
        <v>126</v>
      </c>
      <c r="F15" s="117"/>
      <c r="G15" s="117"/>
      <c r="H15" s="110"/>
      <c r="I15" s="128"/>
      <c r="J15" s="164"/>
      <c r="K15" s="237"/>
      <c r="L15" s="131"/>
    </row>
    <row r="16" spans="1:12" ht="14.25" customHeight="1">
      <c r="A16" s="136"/>
      <c r="B16" s="211"/>
      <c r="C16" s="198"/>
      <c r="D16" s="240"/>
      <c r="E16" s="189"/>
      <c r="F16" s="177"/>
      <c r="G16" s="177"/>
      <c r="H16" s="193"/>
      <c r="I16" s="121"/>
      <c r="J16" s="122"/>
      <c r="K16" s="236"/>
      <c r="L16" s="162"/>
    </row>
    <row r="17" spans="1:12" ht="14.25" customHeight="1">
      <c r="A17" s="144"/>
      <c r="B17" s="212" t="s">
        <v>132</v>
      </c>
      <c r="C17" s="187"/>
      <c r="D17" s="214">
        <v>27.3</v>
      </c>
      <c r="E17" s="188" t="s">
        <v>105</v>
      </c>
      <c r="F17" s="117"/>
      <c r="G17" s="117"/>
      <c r="H17" s="110"/>
      <c r="I17" s="128"/>
      <c r="J17" s="164"/>
      <c r="K17" s="237"/>
      <c r="L17" s="131"/>
    </row>
    <row r="18" spans="1:12" ht="14.25" customHeight="1">
      <c r="A18" s="136"/>
      <c r="B18" s="211"/>
      <c r="C18" s="184"/>
      <c r="D18" s="240"/>
      <c r="E18" s="189"/>
      <c r="F18" s="177"/>
      <c r="G18" s="177"/>
      <c r="H18" s="193"/>
      <c r="I18" s="121"/>
      <c r="J18" s="122"/>
      <c r="K18" s="236"/>
      <c r="L18" s="162"/>
    </row>
    <row r="19" spans="1:12" ht="14.25" customHeight="1">
      <c r="A19" s="144"/>
      <c r="B19" s="216" t="s">
        <v>133</v>
      </c>
      <c r="C19" s="186"/>
      <c r="D19" s="214">
        <v>39.5</v>
      </c>
      <c r="E19" s="188" t="s">
        <v>105</v>
      </c>
      <c r="F19" s="117"/>
      <c r="G19" s="117"/>
      <c r="H19" s="110"/>
      <c r="I19" s="128"/>
      <c r="J19" s="164"/>
      <c r="K19" s="237"/>
      <c r="L19" s="131"/>
    </row>
    <row r="20" spans="1:12" ht="14.25" customHeight="1">
      <c r="A20" s="136"/>
      <c r="B20" s="211"/>
      <c r="C20" s="184"/>
      <c r="D20" s="240"/>
      <c r="E20" s="189"/>
      <c r="F20" s="177"/>
      <c r="G20" s="177"/>
      <c r="H20" s="193"/>
      <c r="I20" s="121"/>
      <c r="J20" s="122"/>
      <c r="K20" s="236"/>
      <c r="L20" s="162"/>
    </row>
    <row r="21" spans="1:12" ht="14.25" customHeight="1">
      <c r="A21" s="144"/>
      <c r="B21" s="216" t="s">
        <v>134</v>
      </c>
      <c r="C21" s="186"/>
      <c r="D21" s="214">
        <v>66.3</v>
      </c>
      <c r="E21" s="188" t="s">
        <v>126</v>
      </c>
      <c r="F21" s="117"/>
      <c r="G21" s="117"/>
      <c r="H21" s="110"/>
      <c r="I21" s="128"/>
      <c r="J21" s="164"/>
      <c r="K21" s="237"/>
      <c r="L21" s="131"/>
    </row>
    <row r="22" spans="1:12" ht="14.25" customHeight="1">
      <c r="A22" s="136"/>
      <c r="B22" s="195"/>
      <c r="C22" s="184"/>
      <c r="D22" s="240"/>
      <c r="E22" s="189"/>
      <c r="F22" s="177"/>
      <c r="G22" s="177"/>
      <c r="H22" s="181"/>
      <c r="I22" s="121"/>
      <c r="J22" s="122"/>
      <c r="K22" s="123"/>
      <c r="L22" s="162"/>
    </row>
    <row r="23" spans="1:12" ht="14.25" customHeight="1">
      <c r="A23" s="144"/>
      <c r="B23" s="196"/>
      <c r="C23" s="187"/>
      <c r="D23" s="214"/>
      <c r="E23" s="190"/>
      <c r="F23" s="117"/>
      <c r="G23" s="117"/>
      <c r="H23" s="110"/>
      <c r="I23" s="128"/>
      <c r="J23" s="164"/>
      <c r="K23" s="130"/>
      <c r="L23" s="131"/>
    </row>
    <row r="24" spans="1:12" ht="14.25" customHeight="1">
      <c r="A24" s="136"/>
      <c r="B24" s="195"/>
      <c r="C24" s="184"/>
      <c r="D24" s="240"/>
      <c r="E24" s="202"/>
      <c r="F24" s="177"/>
      <c r="G24" s="177"/>
      <c r="H24" s="181"/>
      <c r="I24" s="121"/>
      <c r="J24" s="122"/>
      <c r="K24" s="123"/>
      <c r="L24" s="162"/>
    </row>
    <row r="25" spans="1:12" ht="14.25" customHeight="1">
      <c r="A25" s="144"/>
      <c r="B25" s="196"/>
      <c r="C25" s="187"/>
      <c r="D25" s="214"/>
      <c r="E25" s="190"/>
      <c r="F25" s="117"/>
      <c r="G25" s="117"/>
      <c r="H25" s="110"/>
      <c r="I25" s="128"/>
      <c r="J25" s="164"/>
      <c r="K25" s="130"/>
      <c r="L25" s="131"/>
    </row>
    <row r="26" spans="1:12" ht="14.25" customHeight="1">
      <c r="A26" s="136"/>
      <c r="B26" s="195"/>
      <c r="C26" s="184"/>
      <c r="D26" s="240"/>
      <c r="E26" s="200"/>
      <c r="F26" s="177"/>
      <c r="G26" s="177"/>
      <c r="H26" s="181"/>
      <c r="I26" s="121"/>
      <c r="J26" s="122"/>
      <c r="K26" s="123"/>
      <c r="L26" s="162"/>
    </row>
    <row r="27" spans="1:12" ht="14.25" customHeight="1">
      <c r="A27" s="144"/>
      <c r="B27" s="196"/>
      <c r="C27" s="187"/>
      <c r="D27" s="214"/>
      <c r="E27" s="190"/>
      <c r="F27" s="117"/>
      <c r="G27" s="117"/>
      <c r="H27" s="110"/>
      <c r="I27" s="128"/>
      <c r="J27" s="164"/>
      <c r="K27" s="130"/>
      <c r="L27" s="131"/>
    </row>
    <row r="28" spans="1:12" ht="14.25" customHeight="1">
      <c r="A28" s="136"/>
      <c r="B28" s="195"/>
      <c r="C28" s="184"/>
      <c r="D28" s="240"/>
      <c r="E28" s="189"/>
      <c r="F28" s="177"/>
      <c r="G28" s="177"/>
      <c r="H28" s="181"/>
      <c r="I28" s="121"/>
      <c r="J28" s="122"/>
      <c r="K28" s="123"/>
      <c r="L28" s="162"/>
    </row>
    <row r="29" spans="1:12" ht="14.25" customHeight="1">
      <c r="A29" s="144"/>
      <c r="B29" s="196"/>
      <c r="C29" s="187"/>
      <c r="D29" s="214"/>
      <c r="E29" s="190"/>
      <c r="F29" s="117"/>
      <c r="G29" s="117"/>
      <c r="H29" s="110"/>
      <c r="I29" s="128"/>
      <c r="J29" s="164"/>
      <c r="K29" s="130"/>
      <c r="L29" s="131"/>
    </row>
    <row r="30" spans="1:12" ht="14.25" customHeight="1">
      <c r="A30" s="136"/>
      <c r="B30" s="195"/>
      <c r="C30" s="184"/>
      <c r="D30" s="240"/>
      <c r="E30" s="189"/>
      <c r="F30" s="177"/>
      <c r="G30" s="177"/>
      <c r="H30" s="181"/>
      <c r="I30" s="121"/>
      <c r="J30" s="122"/>
      <c r="K30" s="123"/>
      <c r="L30" s="162"/>
    </row>
    <row r="31" spans="1:12" ht="14.25" customHeight="1">
      <c r="A31" s="144"/>
      <c r="B31" s="196"/>
      <c r="C31" s="187"/>
      <c r="D31" s="214"/>
      <c r="E31" s="190"/>
      <c r="F31" s="117"/>
      <c r="G31" s="117"/>
      <c r="H31" s="110"/>
      <c r="I31" s="128"/>
      <c r="J31" s="164"/>
      <c r="K31" s="130"/>
      <c r="L31" s="131"/>
    </row>
    <row r="32" spans="1:12" ht="14.25" customHeight="1">
      <c r="A32" s="136"/>
      <c r="B32" s="195"/>
      <c r="C32" s="184"/>
      <c r="D32" s="240"/>
      <c r="E32" s="189"/>
      <c r="F32" s="177"/>
      <c r="G32" s="177"/>
      <c r="H32" s="181"/>
      <c r="I32" s="121"/>
      <c r="J32" s="122"/>
      <c r="K32" s="123"/>
      <c r="L32" s="162"/>
    </row>
    <row r="33" spans="1:12" ht="14.25" customHeight="1">
      <c r="A33" s="144"/>
      <c r="B33" s="196"/>
      <c r="C33" s="187"/>
      <c r="D33" s="214"/>
      <c r="E33" s="190"/>
      <c r="F33" s="117"/>
      <c r="G33" s="117"/>
      <c r="H33" s="110"/>
      <c r="I33" s="128"/>
      <c r="J33" s="164"/>
      <c r="K33" s="130"/>
      <c r="L33" s="131"/>
    </row>
    <row r="34" spans="1:12" ht="14.25" customHeight="1">
      <c r="A34" s="136"/>
      <c r="B34" s="137"/>
      <c r="C34" s="118"/>
      <c r="D34" s="119"/>
      <c r="E34" s="120"/>
      <c r="F34" s="116"/>
      <c r="G34" s="177"/>
      <c r="H34" s="181"/>
      <c r="I34" s="121"/>
      <c r="J34" s="122"/>
      <c r="K34" s="123"/>
      <c r="L34" s="162"/>
    </row>
    <row r="35" spans="1:12" ht="14.25" customHeight="1">
      <c r="A35" s="144"/>
      <c r="B35" s="127" t="s">
        <v>78</v>
      </c>
      <c r="C35" s="125"/>
      <c r="D35" s="126"/>
      <c r="E35" s="127"/>
      <c r="F35" s="117"/>
      <c r="G35" s="117"/>
      <c r="H35" s="110"/>
      <c r="I35" s="128"/>
      <c r="J35" s="164"/>
      <c r="K35" s="130"/>
      <c r="L35" s="131"/>
    </row>
  </sheetData>
  <mergeCells count="1">
    <mergeCell ref="H1:L1"/>
  </mergeCells>
  <phoneticPr fontId="5"/>
  <conditionalFormatting sqref="F23 F25 F27 F29 F31">
    <cfRule type="expression" dxfId="18" priority="6">
      <formula>E23="式"</formula>
    </cfRule>
  </conditionalFormatting>
  <conditionalFormatting sqref="F33">
    <cfRule type="expression" dxfId="17" priority="5">
      <formula>E33="式"</formula>
    </cfRule>
  </conditionalFormatting>
  <conditionalFormatting sqref="F35">
    <cfRule type="expression" dxfId="16" priority="3">
      <formula>E35="式"</formula>
    </cfRule>
  </conditionalFormatting>
  <conditionalFormatting sqref="F5 F7 F9 F11 F13 F15 F17 F19 F21">
    <cfRule type="expression" dxfId="15" priority="2">
      <formula>E5="式"</formula>
    </cfRule>
  </conditionalFormatting>
  <conditionalFormatting sqref="G34">
    <cfRule type="expression" dxfId="14" priority="1">
      <formula>$G$35=$G$34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3" tint="0.59999389629810485"/>
  </sheetPr>
  <dimension ref="A1:L35"/>
  <sheetViews>
    <sheetView view="pageBreakPreview" zoomScaleNormal="85" zoomScaleSheetLayoutView="100" workbookViewId="0"/>
  </sheetViews>
  <sheetFormatPr defaultRowHeight="13.5"/>
  <cols>
    <col min="1" max="1" width="5" style="132" customWidth="1"/>
    <col min="2" max="2" width="25" style="132" customWidth="1"/>
    <col min="3" max="3" width="28.125" style="132" customWidth="1"/>
    <col min="4" max="4" width="9.375" style="153" customWidth="1"/>
    <col min="5" max="5" width="5.625" style="133" customWidth="1"/>
    <col min="6" max="7" width="15" style="152" customWidth="1"/>
    <col min="8" max="8" width="4.375" style="154" customWidth="1"/>
    <col min="9" max="9" width="5" style="155" customWidth="1"/>
    <col min="10" max="10" width="10.625" style="160" customWidth="1"/>
    <col min="11" max="11" width="3.125" style="156" bestFit="1" customWidth="1"/>
    <col min="12" max="12" width="7.5" style="157" customWidth="1"/>
    <col min="13" max="16384" width="9" style="135"/>
  </cols>
  <sheetData>
    <row r="1" spans="1:12" ht="28.5" customHeight="1">
      <c r="A1" s="81" t="s">
        <v>0</v>
      </c>
      <c r="B1" s="81" t="s">
        <v>43</v>
      </c>
      <c r="C1" s="81" t="s">
        <v>42</v>
      </c>
      <c r="D1" s="82" t="s">
        <v>41</v>
      </c>
      <c r="E1" s="81" t="s">
        <v>3</v>
      </c>
      <c r="F1" s="178" t="s">
        <v>40</v>
      </c>
      <c r="G1" s="134" t="s">
        <v>39</v>
      </c>
      <c r="H1" s="254" t="s">
        <v>36</v>
      </c>
      <c r="I1" s="255"/>
      <c r="J1" s="255"/>
      <c r="K1" s="255"/>
      <c r="L1" s="256"/>
    </row>
    <row r="2" spans="1:12" ht="14.25" customHeight="1">
      <c r="A2" s="136"/>
      <c r="B2" s="200"/>
      <c r="C2" s="200"/>
      <c r="D2" s="201"/>
      <c r="E2" s="200"/>
      <c r="F2" s="116"/>
      <c r="G2" s="116"/>
      <c r="H2" s="181"/>
      <c r="I2" s="140"/>
      <c r="J2" s="141"/>
      <c r="K2" s="142"/>
      <c r="L2" s="143"/>
    </row>
    <row r="3" spans="1:12" ht="14.25" customHeight="1">
      <c r="A3" s="144" t="s">
        <v>135</v>
      </c>
      <c r="B3" s="209" t="str">
        <f>Ⅰ!B15</f>
        <v>産業廃棄物処分費</v>
      </c>
      <c r="C3" s="186"/>
      <c r="D3" s="203"/>
      <c r="E3" s="208"/>
      <c r="F3" s="117"/>
      <c r="G3" s="117"/>
      <c r="H3" s="110"/>
      <c r="I3" s="148"/>
      <c r="J3" s="149"/>
      <c r="K3" s="150"/>
      <c r="L3" s="151"/>
    </row>
    <row r="4" spans="1:12" ht="14.25" customHeight="1">
      <c r="A4" s="136"/>
      <c r="B4" s="211"/>
      <c r="C4" s="184"/>
      <c r="D4" s="240"/>
      <c r="E4" s="189"/>
      <c r="F4" s="177"/>
      <c r="G4" s="177"/>
      <c r="H4" s="193"/>
      <c r="I4" s="121"/>
      <c r="J4" s="122"/>
      <c r="K4" s="236"/>
      <c r="L4" s="162"/>
    </row>
    <row r="5" spans="1:12" ht="14.25" customHeight="1">
      <c r="A5" s="144"/>
      <c r="B5" s="212" t="s">
        <v>125</v>
      </c>
      <c r="C5" s="213"/>
      <c r="D5" s="214">
        <v>2887</v>
      </c>
      <c r="E5" s="188" t="s">
        <v>126</v>
      </c>
      <c r="F5" s="117"/>
      <c r="G5" s="117"/>
      <c r="H5" s="110"/>
      <c r="I5" s="128"/>
      <c r="J5" s="164"/>
      <c r="K5" s="237"/>
      <c r="L5" s="131"/>
    </row>
    <row r="6" spans="1:12" ht="14.25" customHeight="1">
      <c r="A6" s="136"/>
      <c r="B6" s="211"/>
      <c r="C6" s="184"/>
      <c r="D6" s="240"/>
      <c r="E6" s="189"/>
      <c r="F6" s="177"/>
      <c r="G6" s="177"/>
      <c r="H6" s="193"/>
      <c r="I6" s="121"/>
      <c r="J6" s="122"/>
      <c r="K6" s="236"/>
      <c r="L6" s="162"/>
    </row>
    <row r="7" spans="1:12" ht="14.25" customHeight="1">
      <c r="A7" s="144"/>
      <c r="B7" s="212" t="s">
        <v>127</v>
      </c>
      <c r="C7" s="213"/>
      <c r="D7" s="214">
        <v>75.8</v>
      </c>
      <c r="E7" s="188" t="s">
        <v>105</v>
      </c>
      <c r="F7" s="117"/>
      <c r="G7" s="117"/>
      <c r="H7" s="110"/>
      <c r="I7" s="128"/>
      <c r="J7" s="164"/>
      <c r="K7" s="237"/>
      <c r="L7" s="131"/>
    </row>
    <row r="8" spans="1:12" ht="14.25" customHeight="1">
      <c r="A8" s="136"/>
      <c r="B8" s="211"/>
      <c r="C8" s="184"/>
      <c r="D8" s="240"/>
      <c r="E8" s="189"/>
      <c r="F8" s="177"/>
      <c r="G8" s="177"/>
      <c r="H8" s="193"/>
      <c r="I8" s="121"/>
      <c r="J8" s="122"/>
      <c r="K8" s="236"/>
      <c r="L8" s="162"/>
    </row>
    <row r="9" spans="1:12" ht="14.25" customHeight="1">
      <c r="A9" s="144"/>
      <c r="B9" s="212" t="s">
        <v>128</v>
      </c>
      <c r="C9" s="213"/>
      <c r="D9" s="214">
        <v>15</v>
      </c>
      <c r="E9" s="188" t="s">
        <v>126</v>
      </c>
      <c r="F9" s="117"/>
      <c r="G9" s="117"/>
      <c r="H9" s="110"/>
      <c r="I9" s="128"/>
      <c r="J9" s="164"/>
      <c r="K9" s="237"/>
      <c r="L9" s="131"/>
    </row>
    <row r="10" spans="1:12" ht="14.25" customHeight="1">
      <c r="A10" s="136"/>
      <c r="B10" s="211"/>
      <c r="C10" s="184"/>
      <c r="D10" s="240"/>
      <c r="E10" s="189"/>
      <c r="F10" s="177"/>
      <c r="G10" s="177"/>
      <c r="H10" s="193"/>
      <c r="I10" s="121"/>
      <c r="J10" s="122"/>
      <c r="K10" s="236"/>
      <c r="L10" s="162"/>
    </row>
    <row r="11" spans="1:12" ht="14.25" customHeight="1">
      <c r="A11" s="144"/>
      <c r="B11" s="212" t="s">
        <v>129</v>
      </c>
      <c r="C11" s="213"/>
      <c r="D11" s="214">
        <v>36.5</v>
      </c>
      <c r="E11" s="188" t="s">
        <v>126</v>
      </c>
      <c r="F11" s="117"/>
      <c r="G11" s="117"/>
      <c r="H11" s="110"/>
      <c r="I11" s="128"/>
      <c r="J11" s="164"/>
      <c r="K11" s="237"/>
      <c r="L11" s="131"/>
    </row>
    <row r="12" spans="1:12" ht="14.25" customHeight="1">
      <c r="A12" s="136"/>
      <c r="B12" s="211"/>
      <c r="C12" s="184"/>
      <c r="D12" s="240"/>
      <c r="E12" s="189"/>
      <c r="F12" s="177"/>
      <c r="G12" s="177"/>
      <c r="H12" s="193"/>
      <c r="I12" s="121"/>
      <c r="J12" s="122"/>
      <c r="K12" s="236"/>
      <c r="L12" s="162"/>
    </row>
    <row r="13" spans="1:12" ht="14.25" customHeight="1">
      <c r="A13" s="144"/>
      <c r="B13" s="212" t="s">
        <v>104</v>
      </c>
      <c r="C13" s="215" t="s">
        <v>130</v>
      </c>
      <c r="D13" s="214">
        <v>40</v>
      </c>
      <c r="E13" s="188" t="s">
        <v>105</v>
      </c>
      <c r="F13" s="117"/>
      <c r="G13" s="117"/>
      <c r="H13" s="110"/>
      <c r="I13" s="128"/>
      <c r="J13" s="164"/>
      <c r="K13" s="237"/>
      <c r="L13" s="131"/>
    </row>
    <row r="14" spans="1:12" ht="14.25" customHeight="1">
      <c r="A14" s="136"/>
      <c r="B14" s="211"/>
      <c r="C14" s="184"/>
      <c r="D14" s="240"/>
      <c r="E14" s="189"/>
      <c r="F14" s="177"/>
      <c r="G14" s="177"/>
      <c r="H14" s="193"/>
      <c r="I14" s="121"/>
      <c r="J14" s="122"/>
      <c r="K14" s="236"/>
      <c r="L14" s="162"/>
    </row>
    <row r="15" spans="1:12" ht="14.25" customHeight="1">
      <c r="A15" s="144"/>
      <c r="B15" s="212" t="s">
        <v>131</v>
      </c>
      <c r="C15" s="187"/>
      <c r="D15" s="214">
        <v>3.7</v>
      </c>
      <c r="E15" s="188" t="s">
        <v>126</v>
      </c>
      <c r="F15" s="117"/>
      <c r="G15" s="117"/>
      <c r="H15" s="110"/>
      <c r="I15" s="128"/>
      <c r="J15" s="164"/>
      <c r="K15" s="237"/>
      <c r="L15" s="131"/>
    </row>
    <row r="16" spans="1:12" ht="14.25" customHeight="1">
      <c r="A16" s="136"/>
      <c r="B16" s="211"/>
      <c r="C16" s="198"/>
      <c r="D16" s="240"/>
      <c r="E16" s="189"/>
      <c r="F16" s="177"/>
      <c r="G16" s="177"/>
      <c r="H16" s="193"/>
      <c r="I16" s="121"/>
      <c r="J16" s="122"/>
      <c r="K16" s="236"/>
      <c r="L16" s="162"/>
    </row>
    <row r="17" spans="1:12" ht="14.25" customHeight="1">
      <c r="A17" s="144"/>
      <c r="B17" s="212" t="s">
        <v>132</v>
      </c>
      <c r="C17" s="187"/>
      <c r="D17" s="214">
        <v>27.3</v>
      </c>
      <c r="E17" s="188" t="s">
        <v>105</v>
      </c>
      <c r="F17" s="117"/>
      <c r="G17" s="117"/>
      <c r="H17" s="110"/>
      <c r="I17" s="128"/>
      <c r="J17" s="164"/>
      <c r="K17" s="237"/>
      <c r="L17" s="131"/>
    </row>
    <row r="18" spans="1:12" ht="14.25" customHeight="1">
      <c r="A18" s="136"/>
      <c r="B18" s="211"/>
      <c r="C18" s="184"/>
      <c r="D18" s="240"/>
      <c r="E18" s="189"/>
      <c r="F18" s="177"/>
      <c r="G18" s="177"/>
      <c r="H18" s="193"/>
      <c r="I18" s="121"/>
      <c r="J18" s="122"/>
      <c r="K18" s="236"/>
      <c r="L18" s="162"/>
    </row>
    <row r="19" spans="1:12" ht="14.25" customHeight="1">
      <c r="A19" s="144"/>
      <c r="B19" s="216" t="s">
        <v>133</v>
      </c>
      <c r="C19" s="186"/>
      <c r="D19" s="214">
        <v>39.5</v>
      </c>
      <c r="E19" s="188" t="s">
        <v>105</v>
      </c>
      <c r="F19" s="117"/>
      <c r="G19" s="117"/>
      <c r="H19" s="110"/>
      <c r="I19" s="128"/>
      <c r="J19" s="164"/>
      <c r="K19" s="237"/>
      <c r="L19" s="131"/>
    </row>
    <row r="20" spans="1:12" ht="14.25" customHeight="1">
      <c r="A20" s="136"/>
      <c r="B20" s="211"/>
      <c r="C20" s="184"/>
      <c r="D20" s="240"/>
      <c r="E20" s="189"/>
      <c r="F20" s="177"/>
      <c r="G20" s="177"/>
      <c r="H20" s="193"/>
      <c r="I20" s="121"/>
      <c r="J20" s="122"/>
      <c r="K20" s="236"/>
      <c r="L20" s="162"/>
    </row>
    <row r="21" spans="1:12" ht="14.25" customHeight="1">
      <c r="A21" s="144"/>
      <c r="B21" s="216" t="s">
        <v>134</v>
      </c>
      <c r="C21" s="186" t="s">
        <v>136</v>
      </c>
      <c r="D21" s="214">
        <v>66.3</v>
      </c>
      <c r="E21" s="188" t="s">
        <v>126</v>
      </c>
      <c r="F21" s="242"/>
      <c r="G21" s="242"/>
      <c r="H21" s="110"/>
      <c r="I21" s="128"/>
      <c r="J21" s="243"/>
      <c r="K21" s="237"/>
      <c r="L21" s="131"/>
    </row>
    <row r="22" spans="1:12" ht="14.25" customHeight="1">
      <c r="A22" s="136"/>
      <c r="B22" s="195"/>
      <c r="C22" s="184"/>
      <c r="D22" s="240"/>
      <c r="E22" s="189"/>
      <c r="F22" s="177"/>
      <c r="G22" s="177"/>
      <c r="H22" s="181"/>
      <c r="I22" s="121"/>
      <c r="J22" s="122"/>
      <c r="K22" s="123"/>
      <c r="L22" s="162"/>
    </row>
    <row r="23" spans="1:12" ht="14.25" customHeight="1">
      <c r="A23" s="144"/>
      <c r="B23" s="196"/>
      <c r="C23" s="187"/>
      <c r="D23" s="214"/>
      <c r="E23" s="190"/>
      <c r="F23" s="117"/>
      <c r="G23" s="117"/>
      <c r="H23" s="110"/>
      <c r="I23" s="128"/>
      <c r="J23" s="164"/>
      <c r="K23" s="130"/>
      <c r="L23" s="131"/>
    </row>
    <row r="24" spans="1:12" ht="14.25" customHeight="1">
      <c r="A24" s="136"/>
      <c r="B24" s="195"/>
      <c r="C24" s="184"/>
      <c r="D24" s="240"/>
      <c r="E24" s="202"/>
      <c r="F24" s="177"/>
      <c r="G24" s="177"/>
      <c r="H24" s="181"/>
      <c r="I24" s="121"/>
      <c r="J24" s="122"/>
      <c r="K24" s="123"/>
      <c r="L24" s="162"/>
    </row>
    <row r="25" spans="1:12" ht="14.25" customHeight="1">
      <c r="A25" s="144"/>
      <c r="B25" s="196"/>
      <c r="C25" s="187"/>
      <c r="D25" s="214"/>
      <c r="E25" s="190"/>
      <c r="F25" s="117"/>
      <c r="G25" s="117"/>
      <c r="H25" s="110"/>
      <c r="I25" s="128"/>
      <c r="J25" s="164"/>
      <c r="K25" s="130"/>
      <c r="L25" s="131"/>
    </row>
    <row r="26" spans="1:12" ht="14.25" customHeight="1">
      <c r="A26" s="136"/>
      <c r="B26" s="195"/>
      <c r="C26" s="184"/>
      <c r="D26" s="240"/>
      <c r="E26" s="200"/>
      <c r="F26" s="177"/>
      <c r="G26" s="177"/>
      <c r="H26" s="181"/>
      <c r="I26" s="121"/>
      <c r="J26" s="122"/>
      <c r="K26" s="123"/>
      <c r="L26" s="162"/>
    </row>
    <row r="27" spans="1:12" ht="14.25" customHeight="1">
      <c r="A27" s="144"/>
      <c r="B27" s="196"/>
      <c r="C27" s="187"/>
      <c r="D27" s="214"/>
      <c r="E27" s="190"/>
      <c r="F27" s="117"/>
      <c r="G27" s="117"/>
      <c r="H27" s="110"/>
      <c r="I27" s="128"/>
      <c r="J27" s="164"/>
      <c r="K27" s="130"/>
      <c r="L27" s="131"/>
    </row>
    <row r="28" spans="1:12" ht="14.25" customHeight="1">
      <c r="A28" s="136"/>
      <c r="B28" s="195"/>
      <c r="C28" s="184"/>
      <c r="D28" s="240"/>
      <c r="E28" s="189"/>
      <c r="F28" s="177"/>
      <c r="G28" s="177"/>
      <c r="H28" s="181"/>
      <c r="I28" s="121"/>
      <c r="J28" s="122"/>
      <c r="K28" s="123"/>
      <c r="L28" s="162"/>
    </row>
    <row r="29" spans="1:12" ht="14.25" customHeight="1">
      <c r="A29" s="144"/>
      <c r="B29" s="196"/>
      <c r="C29" s="187"/>
      <c r="D29" s="214"/>
      <c r="E29" s="190"/>
      <c r="F29" s="117"/>
      <c r="G29" s="117"/>
      <c r="H29" s="110"/>
      <c r="I29" s="128"/>
      <c r="J29" s="164"/>
      <c r="K29" s="130"/>
      <c r="L29" s="131"/>
    </row>
    <row r="30" spans="1:12" ht="14.25" customHeight="1">
      <c r="A30" s="136"/>
      <c r="B30" s="195"/>
      <c r="C30" s="184"/>
      <c r="D30" s="240"/>
      <c r="E30" s="189"/>
      <c r="F30" s="177"/>
      <c r="G30" s="177"/>
      <c r="H30" s="181"/>
      <c r="I30" s="121"/>
      <c r="J30" s="122"/>
      <c r="K30" s="123"/>
      <c r="L30" s="162"/>
    </row>
    <row r="31" spans="1:12" ht="14.25" customHeight="1">
      <c r="A31" s="144"/>
      <c r="B31" s="196"/>
      <c r="C31" s="187"/>
      <c r="D31" s="214"/>
      <c r="E31" s="190"/>
      <c r="F31" s="117"/>
      <c r="G31" s="117"/>
      <c r="H31" s="110"/>
      <c r="I31" s="128"/>
      <c r="J31" s="164"/>
      <c r="K31" s="130"/>
      <c r="L31" s="131"/>
    </row>
    <row r="32" spans="1:12" ht="14.25" customHeight="1">
      <c r="A32" s="136"/>
      <c r="B32" s="195"/>
      <c r="C32" s="184"/>
      <c r="D32" s="240"/>
      <c r="E32" s="189"/>
      <c r="F32" s="177"/>
      <c r="G32" s="177"/>
      <c r="H32" s="181"/>
      <c r="I32" s="121"/>
      <c r="J32" s="122"/>
      <c r="K32" s="123"/>
      <c r="L32" s="162"/>
    </row>
    <row r="33" spans="1:12" ht="14.25" customHeight="1">
      <c r="A33" s="144"/>
      <c r="B33" s="196"/>
      <c r="C33" s="187"/>
      <c r="D33" s="214"/>
      <c r="E33" s="190"/>
      <c r="F33" s="117"/>
      <c r="G33" s="117"/>
      <c r="H33" s="110"/>
      <c r="I33" s="128"/>
      <c r="J33" s="164"/>
      <c r="K33" s="130"/>
      <c r="L33" s="131"/>
    </row>
    <row r="34" spans="1:12" ht="14.25" customHeight="1">
      <c r="A34" s="136"/>
      <c r="B34" s="137"/>
      <c r="C34" s="118"/>
      <c r="D34" s="119"/>
      <c r="E34" s="120"/>
      <c r="F34" s="116"/>
      <c r="G34" s="177"/>
      <c r="H34" s="181"/>
      <c r="I34" s="121"/>
      <c r="J34" s="122"/>
      <c r="K34" s="123"/>
      <c r="L34" s="162"/>
    </row>
    <row r="35" spans="1:12" ht="14.25" customHeight="1">
      <c r="A35" s="144"/>
      <c r="B35" s="127" t="s">
        <v>78</v>
      </c>
      <c r="C35" s="125"/>
      <c r="D35" s="126"/>
      <c r="E35" s="127"/>
      <c r="F35" s="117"/>
      <c r="G35" s="117"/>
      <c r="H35" s="110"/>
      <c r="I35" s="128"/>
      <c r="J35" s="164"/>
      <c r="K35" s="130"/>
      <c r="L35" s="131"/>
    </row>
  </sheetData>
  <mergeCells count="1">
    <mergeCell ref="H1:L1"/>
  </mergeCells>
  <phoneticPr fontId="5"/>
  <conditionalFormatting sqref="F23 F25 F27 F29 F31">
    <cfRule type="expression" dxfId="13" priority="6">
      <formula>E23="式"</formula>
    </cfRule>
  </conditionalFormatting>
  <conditionalFormatting sqref="F33">
    <cfRule type="expression" dxfId="12" priority="5">
      <formula>E33="式"</formula>
    </cfRule>
  </conditionalFormatting>
  <conditionalFormatting sqref="F35">
    <cfRule type="expression" dxfId="11" priority="3">
      <formula>E35="式"</formula>
    </cfRule>
  </conditionalFormatting>
  <conditionalFormatting sqref="F5 F7 F9 F11 F13 F15 F17 F19 F21">
    <cfRule type="expression" dxfId="10" priority="2">
      <formula>E5="式"</formula>
    </cfRule>
  </conditionalFormatting>
  <conditionalFormatting sqref="G34">
    <cfRule type="expression" dxfId="9" priority="1">
      <formula>$G$35=$G$34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firstPageNumber="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21</vt:i4>
      </vt:variant>
    </vt:vector>
  </HeadingPairs>
  <TitlesOfParts>
    <vt:vector size="32" baseType="lpstr">
      <vt:lpstr>表</vt:lpstr>
      <vt:lpstr>総合</vt:lpstr>
      <vt:lpstr>Ⅰ</vt:lpstr>
      <vt:lpstr>a</vt:lpstr>
      <vt:lpstr>b</vt:lpstr>
      <vt:lpstr>c</vt:lpstr>
      <vt:lpstr>d</vt:lpstr>
      <vt:lpstr>e</vt:lpstr>
      <vt:lpstr>f</vt:lpstr>
      <vt:lpstr>Ⅱ</vt:lpstr>
      <vt:lpstr>Ⅲ</vt:lpstr>
      <vt:lpstr>Ⅰ!Print_Area</vt:lpstr>
      <vt:lpstr>Ⅱ!Print_Area</vt:lpstr>
      <vt:lpstr>Ⅲ!Print_Area</vt:lpstr>
      <vt:lpstr>a!Print_Area</vt:lpstr>
      <vt:lpstr>b!Print_Area</vt:lpstr>
      <vt:lpstr>'c'!Print_Area</vt:lpstr>
      <vt:lpstr>d!Print_Area</vt:lpstr>
      <vt:lpstr>e!Print_Area</vt:lpstr>
      <vt:lpstr>f!Print_Area</vt:lpstr>
      <vt:lpstr>総合!Print_Area</vt:lpstr>
      <vt:lpstr>表!Print_Area</vt:lpstr>
      <vt:lpstr>Ⅰ!Print_Titles</vt:lpstr>
      <vt:lpstr>Ⅱ!Print_Titles</vt:lpstr>
      <vt:lpstr>Ⅲ!Print_Titles</vt:lpstr>
      <vt:lpstr>a!Print_Titles</vt:lpstr>
      <vt:lpstr>b!Print_Titles</vt:lpstr>
      <vt:lpstr>'c'!Print_Titles</vt:lpstr>
      <vt:lpstr>d!Print_Titles</vt:lpstr>
      <vt:lpstr>e!Print_Titles</vt:lpstr>
      <vt:lpstr>f!Print_Titles</vt:lpstr>
      <vt:lpstr>総合!Print_Titles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SWD</dc:creator>
  <cp:lastModifiedBy>TJ593</cp:lastModifiedBy>
  <cp:revision>1</cp:revision>
  <cp:lastPrinted>2022-06-15T07:04:50Z</cp:lastPrinted>
  <dcterms:created xsi:type="dcterms:W3CDTF">1999-03-02T06:39:38Z</dcterms:created>
  <dcterms:modified xsi:type="dcterms:W3CDTF">2022-06-16T07:10:19Z</dcterms:modified>
</cp:coreProperties>
</file>