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M:\01_施設係\10.工事関係\（４）年度別工事関係\R6工事\工事\住吉受変電設備更新工事\積算\機能増設別発注\金抜き\"/>
    </mc:Choice>
  </mc:AlternateContent>
  <bookViews>
    <workbookView xWindow="-120" yWindow="-120" windowWidth="29040" windowHeight="15840" tabRatio="781" activeTab="2"/>
  </bookViews>
  <sheets>
    <sheet name="表紙" sheetId="30" r:id="rId1"/>
    <sheet name="内訳書 " sheetId="31" r:id="rId2"/>
    <sheet name="明細書" sheetId="32" r:id="rId3"/>
  </sheets>
  <definedNames>
    <definedName name="_xlnm.Print_Area" localSheetId="2">明細書!$B$2:$J$290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08" i="32" l="1"/>
  <c r="F146" i="32" l="1"/>
  <c r="F144" i="32"/>
  <c r="J52" i="32"/>
  <c r="J69" i="32" s="1"/>
  <c r="J86" i="32" s="1"/>
  <c r="J103" i="32" s="1"/>
  <c r="J120" i="32" l="1"/>
  <c r="J137" i="32" l="1"/>
  <c r="C4" i="31"/>
  <c r="J154" i="32" l="1"/>
  <c r="J171" i="32" s="1"/>
  <c r="J188" i="32" s="1"/>
  <c r="J205" i="32" s="1"/>
  <c r="J222" i="32" s="1"/>
  <c r="J239" i="32" s="1"/>
  <c r="J256" i="32" s="1"/>
  <c r="J273" i="32" s="1"/>
  <c r="J290" i="32" s="1"/>
</calcChain>
</file>

<file path=xl/sharedStrings.xml><?xml version="1.0" encoding="utf-8"?>
<sst xmlns="http://schemas.openxmlformats.org/spreadsheetml/2006/main" count="675" uniqueCount="263">
  <si>
    <t>式</t>
    <rPh sb="0" eb="1">
      <t>シキ</t>
    </rPh>
    <phoneticPr fontId="1"/>
  </si>
  <si>
    <t>単位</t>
  </si>
  <si>
    <t>設計技術費</t>
    <rPh sb="0" eb="2">
      <t>セッケイ</t>
    </rPh>
    <rPh sb="2" eb="4">
      <t>ギジュツ</t>
    </rPh>
    <rPh sb="4" eb="5">
      <t>ヒ</t>
    </rPh>
    <phoneticPr fontId="1"/>
  </si>
  <si>
    <t>据付間接費</t>
    <rPh sb="0" eb="2">
      <t>スエツケ</t>
    </rPh>
    <rPh sb="2" eb="4">
      <t>カンセツ</t>
    </rPh>
    <rPh sb="4" eb="5">
      <t>ヒ</t>
    </rPh>
    <phoneticPr fontId="1"/>
  </si>
  <si>
    <t>設　計　書　作　成</t>
    <rPh sb="0" eb="5">
      <t>セッケイショ</t>
    </rPh>
    <rPh sb="6" eb="9">
      <t>サクセイ</t>
    </rPh>
    <phoneticPr fontId="4"/>
  </si>
  <si>
    <t>設計者</t>
    <rPh sb="0" eb="3">
      <t>セッケイシャ</t>
    </rPh>
    <phoneticPr fontId="4"/>
  </si>
  <si>
    <t>審査</t>
    <rPh sb="0" eb="2">
      <t>シンサ</t>
    </rPh>
    <phoneticPr fontId="4"/>
  </si>
  <si>
    <t>係長</t>
    <rPh sb="0" eb="1">
      <t>カカリ</t>
    </rPh>
    <phoneticPr fontId="4"/>
  </si>
  <si>
    <t>課長</t>
    <rPh sb="0" eb="1">
      <t>カ</t>
    </rPh>
    <phoneticPr fontId="4"/>
  </si>
  <si>
    <t>設計金額</t>
    <rPh sb="0" eb="2">
      <t>セッケイ</t>
    </rPh>
    <rPh sb="2" eb="4">
      <t>キンガク</t>
    </rPh>
    <phoneticPr fontId="4"/>
  </si>
  <si>
    <t>工　　　種</t>
    <rPh sb="0" eb="1">
      <t>コウジ</t>
    </rPh>
    <rPh sb="4" eb="5">
      <t>コウシュ</t>
    </rPh>
    <phoneticPr fontId="4"/>
  </si>
  <si>
    <t>工事概要</t>
    <rPh sb="0" eb="2">
      <t>コウジ</t>
    </rPh>
    <rPh sb="2" eb="4">
      <t>ガイヨウ</t>
    </rPh>
    <phoneticPr fontId="4"/>
  </si>
  <si>
    <t>電気</t>
    <rPh sb="0" eb="2">
      <t>デンキ</t>
    </rPh>
    <phoneticPr fontId="4"/>
  </si>
  <si>
    <t xml:space="preserve">  工　　　事　　　設　　　計　　　書   </t>
    <rPh sb="2" eb="7">
      <t>コウジ</t>
    </rPh>
    <rPh sb="10" eb="19">
      <t>セッケイショ</t>
    </rPh>
    <phoneticPr fontId="4"/>
  </si>
  <si>
    <t>※数量は参考とする</t>
    <rPh sb="1" eb="3">
      <t>スウリョウ</t>
    </rPh>
    <rPh sb="4" eb="6">
      <t>サンコウ</t>
    </rPh>
    <phoneticPr fontId="4"/>
  </si>
  <si>
    <t>工 事 名</t>
    <rPh sb="0" eb="3">
      <t>コウジ</t>
    </rPh>
    <rPh sb="4" eb="5">
      <t>ケンメイ</t>
    </rPh>
    <phoneticPr fontId="4"/>
  </si>
  <si>
    <t>工事場所</t>
    <rPh sb="0" eb="2">
      <t>コウジ</t>
    </rPh>
    <rPh sb="2" eb="4">
      <t>バショ</t>
    </rPh>
    <phoneticPr fontId="4"/>
  </si>
  <si>
    <t>工事理由</t>
    <rPh sb="0" eb="2">
      <t>コウジ</t>
    </rPh>
    <rPh sb="2" eb="4">
      <t>リユウ</t>
    </rPh>
    <phoneticPr fontId="4"/>
  </si>
  <si>
    <t>甲府市上下水道局工務部浄化センター</t>
    <rPh sb="0" eb="3">
      <t>コウフシ</t>
    </rPh>
    <rPh sb="3" eb="5">
      <t>ジョウゲ</t>
    </rPh>
    <rPh sb="5" eb="8">
      <t>スイドウキョク</t>
    </rPh>
    <rPh sb="8" eb="11">
      <t>コウムブ</t>
    </rPh>
    <rPh sb="11" eb="13">
      <t>ジョウカ</t>
    </rPh>
    <phoneticPr fontId="4"/>
  </si>
  <si>
    <t>本　　工　　事　　内　　訳　　書</t>
    <rPh sb="3" eb="7">
      <t>コウジ</t>
    </rPh>
    <phoneticPr fontId="4"/>
  </si>
  <si>
    <t>記号</t>
    <rPh sb="0" eb="2">
      <t>キゴウ</t>
    </rPh>
    <phoneticPr fontId="4"/>
  </si>
  <si>
    <t>種　　　　　　　　別</t>
  </si>
  <si>
    <t>細　　　　　　　　別</t>
  </si>
  <si>
    <t>数　　量</t>
  </si>
  <si>
    <t>単　　　　　　　　価</t>
  </si>
  <si>
    <t>金　　　　　　　　　　　額</t>
  </si>
  <si>
    <t>摘　　　　　　　　　　　　要</t>
  </si>
  <si>
    <t>Ⅰ</t>
    <phoneticPr fontId="4"/>
  </si>
  <si>
    <t>直接工事費</t>
    <rPh sb="0" eb="2">
      <t>チョクセツ</t>
    </rPh>
    <rPh sb="2" eb="5">
      <t>コウジヒ</t>
    </rPh>
    <phoneticPr fontId="4"/>
  </si>
  <si>
    <t>直接材料費</t>
    <rPh sb="0" eb="2">
      <t>チョクセツ</t>
    </rPh>
    <rPh sb="2" eb="5">
      <t>ザイリョウヒ</t>
    </rPh>
    <phoneticPr fontId="4"/>
  </si>
  <si>
    <t>式</t>
    <rPh sb="0" eb="1">
      <t>シキ</t>
    </rPh>
    <phoneticPr fontId="4"/>
  </si>
  <si>
    <t>第1号明細書</t>
    <rPh sb="0" eb="1">
      <t>ダイ</t>
    </rPh>
    <rPh sb="2" eb="3">
      <t>ゴウ</t>
    </rPh>
    <rPh sb="3" eb="6">
      <t>メイサイショ</t>
    </rPh>
    <phoneticPr fontId="4"/>
  </si>
  <si>
    <t>補助材料費</t>
    <rPh sb="0" eb="2">
      <t>ホジョ</t>
    </rPh>
    <rPh sb="2" eb="5">
      <t>ザイリョウヒ</t>
    </rPh>
    <phoneticPr fontId="4"/>
  </si>
  <si>
    <t>〃</t>
    <phoneticPr fontId="4"/>
  </si>
  <si>
    <t>労務費</t>
    <rPh sb="0" eb="3">
      <t>ロウムヒ</t>
    </rPh>
    <phoneticPr fontId="4"/>
  </si>
  <si>
    <t>第２号明細書</t>
    <rPh sb="0" eb="1">
      <t>ダイ</t>
    </rPh>
    <rPh sb="2" eb="3">
      <t>ゴウ</t>
    </rPh>
    <rPh sb="3" eb="6">
      <t>メイサイショ</t>
    </rPh>
    <phoneticPr fontId="4"/>
  </si>
  <si>
    <t>複合工費</t>
    <rPh sb="0" eb="2">
      <t>フクゴウ</t>
    </rPh>
    <rPh sb="2" eb="4">
      <t>コウヒ</t>
    </rPh>
    <phoneticPr fontId="4"/>
  </si>
  <si>
    <t>第３号明細書</t>
    <rPh sb="0" eb="1">
      <t>ダイ</t>
    </rPh>
    <rPh sb="2" eb="3">
      <t>ゴウ</t>
    </rPh>
    <rPh sb="3" eb="6">
      <t>メイサイショ</t>
    </rPh>
    <phoneticPr fontId="4"/>
  </si>
  <si>
    <t>機械経費</t>
    <rPh sb="0" eb="2">
      <t>キカイ</t>
    </rPh>
    <rPh sb="2" eb="4">
      <t>ケイヒ</t>
    </rPh>
    <phoneticPr fontId="17"/>
  </si>
  <si>
    <t>仮設費</t>
    <rPh sb="0" eb="2">
      <t>カセツ</t>
    </rPh>
    <rPh sb="2" eb="3">
      <t>ヒ</t>
    </rPh>
    <phoneticPr fontId="4"/>
  </si>
  <si>
    <t>小　計</t>
    <rPh sb="0" eb="1">
      <t>ショウ</t>
    </rPh>
    <rPh sb="2" eb="3">
      <t>ケイ</t>
    </rPh>
    <phoneticPr fontId="4"/>
  </si>
  <si>
    <t>間接工事費</t>
    <rPh sb="0" eb="2">
      <t>カンセツ</t>
    </rPh>
    <rPh sb="2" eb="4">
      <t>コウジ</t>
    </rPh>
    <rPh sb="4" eb="5">
      <t>ヒ</t>
    </rPh>
    <phoneticPr fontId="4"/>
  </si>
  <si>
    <t>共通仮設費</t>
    <rPh sb="0" eb="2">
      <t>キョウツウ</t>
    </rPh>
    <rPh sb="2" eb="4">
      <t>カセツ</t>
    </rPh>
    <rPh sb="4" eb="5">
      <t>ヒ</t>
    </rPh>
    <phoneticPr fontId="17"/>
  </si>
  <si>
    <t>第４号明細書</t>
    <rPh sb="0" eb="1">
      <t>ダイ</t>
    </rPh>
    <rPh sb="2" eb="3">
      <t>ゴウ</t>
    </rPh>
    <rPh sb="3" eb="6">
      <t>メイサイショ</t>
    </rPh>
    <phoneticPr fontId="4"/>
  </si>
  <si>
    <t>現場管理費</t>
    <rPh sb="0" eb="2">
      <t>ゲンバ</t>
    </rPh>
    <rPh sb="2" eb="5">
      <t>カンリヒ</t>
    </rPh>
    <phoneticPr fontId="17"/>
  </si>
  <si>
    <t>〃</t>
  </si>
  <si>
    <t>(     １   頁　)</t>
    <phoneticPr fontId="4"/>
  </si>
  <si>
    <t>計</t>
    <rPh sb="0" eb="1">
      <t>ケイ</t>
    </rPh>
    <phoneticPr fontId="4"/>
  </si>
  <si>
    <t>一般管理費等</t>
    <rPh sb="0" eb="2">
      <t>イッパン</t>
    </rPh>
    <rPh sb="2" eb="5">
      <t>カンリヒ</t>
    </rPh>
    <rPh sb="5" eb="6">
      <t>トウ</t>
    </rPh>
    <phoneticPr fontId="4"/>
  </si>
  <si>
    <t>合計</t>
    <rPh sb="0" eb="2">
      <t>ゴウケイ</t>
    </rPh>
    <phoneticPr fontId="4"/>
  </si>
  <si>
    <t>消費税等相当額</t>
    <rPh sb="0" eb="3">
      <t>ショウヒゼイ</t>
    </rPh>
    <rPh sb="3" eb="4">
      <t>トウ</t>
    </rPh>
    <rPh sb="4" eb="6">
      <t>ソウトウ</t>
    </rPh>
    <rPh sb="6" eb="7">
      <t>ガク</t>
    </rPh>
    <phoneticPr fontId="4"/>
  </si>
  <si>
    <t>総合計</t>
    <rPh sb="0" eb="1">
      <t>ソウ</t>
    </rPh>
    <rPh sb="1" eb="3">
      <t>ゴウケイ</t>
    </rPh>
    <phoneticPr fontId="4"/>
  </si>
  <si>
    <t xml:space="preserve">  第１号明細書</t>
    <rPh sb="2" eb="3">
      <t>ダイ</t>
    </rPh>
    <rPh sb="4" eb="5">
      <t>ゴウ</t>
    </rPh>
    <rPh sb="5" eb="7">
      <t>メイサイ</t>
    </rPh>
    <rPh sb="7" eb="8">
      <t>ショ</t>
    </rPh>
    <phoneticPr fontId="4"/>
  </si>
  <si>
    <t>名　　　　      称</t>
    <phoneticPr fontId="4"/>
  </si>
  <si>
    <t>品　　質</t>
    <rPh sb="0" eb="4">
      <t>ヒンシツ</t>
    </rPh>
    <phoneticPr fontId="4"/>
  </si>
  <si>
    <t>寸    法　　規    格</t>
    <phoneticPr fontId="4"/>
  </si>
  <si>
    <t>数    量</t>
  </si>
  <si>
    <t>単               価</t>
  </si>
  <si>
    <t>金                  額</t>
  </si>
  <si>
    <t>摘                 要</t>
  </si>
  <si>
    <t xml:space="preserve">  第２号明細書</t>
    <rPh sb="2" eb="3">
      <t>ダイ</t>
    </rPh>
    <rPh sb="4" eb="5">
      <t>ゴウ</t>
    </rPh>
    <rPh sb="5" eb="7">
      <t>メイサイ</t>
    </rPh>
    <rPh sb="7" eb="8">
      <t>ショ</t>
    </rPh>
    <phoneticPr fontId="4"/>
  </si>
  <si>
    <t>寸    法　　規    格</t>
    <phoneticPr fontId="4"/>
  </si>
  <si>
    <t xml:space="preserve">  第３号明細書</t>
    <rPh sb="2" eb="3">
      <t>ダイ</t>
    </rPh>
    <rPh sb="4" eb="5">
      <t>ゴウ</t>
    </rPh>
    <rPh sb="5" eb="7">
      <t>メイサイ</t>
    </rPh>
    <rPh sb="7" eb="8">
      <t>ショ</t>
    </rPh>
    <phoneticPr fontId="4"/>
  </si>
  <si>
    <t>複合工費</t>
    <phoneticPr fontId="4"/>
  </si>
  <si>
    <t xml:space="preserve">  第４号明細書</t>
    <rPh sb="2" eb="3">
      <t>ダイ</t>
    </rPh>
    <rPh sb="4" eb="5">
      <t>ゴウ</t>
    </rPh>
    <rPh sb="5" eb="7">
      <t>メイサイ</t>
    </rPh>
    <rPh sb="7" eb="8">
      <t>ショ</t>
    </rPh>
    <phoneticPr fontId="4"/>
  </si>
  <si>
    <t>機器費</t>
    <rPh sb="0" eb="2">
      <t>キキ</t>
    </rPh>
    <rPh sb="2" eb="3">
      <t>ヒ</t>
    </rPh>
    <phoneticPr fontId="4"/>
  </si>
  <si>
    <t>式</t>
  </si>
  <si>
    <t>準備費</t>
    <rPh sb="0" eb="2">
      <t>ジュンビ</t>
    </rPh>
    <rPh sb="2" eb="3">
      <t>ヒ</t>
    </rPh>
    <phoneticPr fontId="4"/>
  </si>
  <si>
    <t>m</t>
  </si>
  <si>
    <t>Ⅱ</t>
    <phoneticPr fontId="4"/>
  </si>
  <si>
    <t>Ⅲ</t>
    <phoneticPr fontId="4"/>
  </si>
  <si>
    <t>Ⅳ</t>
    <phoneticPr fontId="1"/>
  </si>
  <si>
    <t>据付(技術者)間接費</t>
    <phoneticPr fontId="1"/>
  </si>
  <si>
    <t>据付(機器)間接費</t>
    <rPh sb="3" eb="5">
      <t>キキ</t>
    </rPh>
    <phoneticPr fontId="1"/>
  </si>
  <si>
    <t>Ⅴ</t>
    <phoneticPr fontId="1"/>
  </si>
  <si>
    <t>工事原価
Ⅱ＋Ⅲ＋Ⅳ</t>
    <rPh sb="0" eb="2">
      <t>コウジ</t>
    </rPh>
    <rPh sb="2" eb="4">
      <t>ゲンカ</t>
    </rPh>
    <phoneticPr fontId="4"/>
  </si>
  <si>
    <t>(    ２   頁　)</t>
    <phoneticPr fontId="4"/>
  </si>
  <si>
    <t>(     ３   頁　)</t>
    <phoneticPr fontId="4"/>
  </si>
  <si>
    <t>面</t>
  </si>
  <si>
    <t>組</t>
  </si>
  <si>
    <t>低圧ケーブル</t>
  </si>
  <si>
    <t>制御ケーブル</t>
  </si>
  <si>
    <t>端末処理材</t>
  </si>
  <si>
    <t>kg</t>
  </si>
  <si>
    <t>小計</t>
    <rPh sb="0" eb="2">
      <t>ショウケイ</t>
    </rPh>
    <phoneticPr fontId="1"/>
  </si>
  <si>
    <t>計</t>
    <rPh sb="0" eb="1">
      <t>ケイ</t>
    </rPh>
    <phoneticPr fontId="1"/>
  </si>
  <si>
    <t>14 sq- 2 c</t>
  </si>
  <si>
    <t>スクラップ売却費</t>
    <rPh sb="5" eb="7">
      <t>バイキャク</t>
    </rPh>
    <rPh sb="7" eb="8">
      <t>ヒ</t>
    </rPh>
    <phoneticPr fontId="4"/>
  </si>
  <si>
    <t>輸送費</t>
    <rPh sb="0" eb="1">
      <t>ソウ</t>
    </rPh>
    <rPh sb="1" eb="2">
      <t>ヒ</t>
    </rPh>
    <phoneticPr fontId="4"/>
  </si>
  <si>
    <t>　　〃</t>
    <phoneticPr fontId="1"/>
  </si>
  <si>
    <t>式</t>
    <rPh sb="0" eb="1">
      <t>シキ</t>
    </rPh>
    <phoneticPr fontId="1"/>
  </si>
  <si>
    <t>台</t>
    <rPh sb="0" eb="1">
      <t>ダイ</t>
    </rPh>
    <phoneticPr fontId="1"/>
  </si>
  <si>
    <t xml:space="preserve">  第５号明細書</t>
    <rPh sb="2" eb="3">
      <t>ダイ</t>
    </rPh>
    <rPh sb="4" eb="5">
      <t>ゴウ</t>
    </rPh>
    <rPh sb="5" eb="7">
      <t>メイサイ</t>
    </rPh>
    <rPh sb="7" eb="8">
      <t>ショ</t>
    </rPh>
    <phoneticPr fontId="4"/>
  </si>
  <si>
    <t xml:space="preserve">  第６号明細書</t>
    <rPh sb="2" eb="3">
      <t>ダイ</t>
    </rPh>
    <rPh sb="4" eb="5">
      <t>ゴウ</t>
    </rPh>
    <rPh sb="5" eb="7">
      <t>メイサイ</t>
    </rPh>
    <rPh sb="7" eb="8">
      <t>ショ</t>
    </rPh>
    <phoneticPr fontId="4"/>
  </si>
  <si>
    <t>有価物処理</t>
    <rPh sb="0" eb="3">
      <t>ユウカブツ</t>
    </rPh>
    <rPh sb="3" eb="5">
      <t>ショリ</t>
    </rPh>
    <phoneticPr fontId="1"/>
  </si>
  <si>
    <t>1号銅くず</t>
    <rPh sb="1" eb="2">
      <t>ゴウ</t>
    </rPh>
    <rPh sb="2" eb="3">
      <t>ドウ</t>
    </rPh>
    <phoneticPr fontId="1"/>
  </si>
  <si>
    <t>2号銅くず</t>
    <rPh sb="1" eb="2">
      <t>ゴウ</t>
    </rPh>
    <rPh sb="2" eb="3">
      <t>ドウ</t>
    </rPh>
    <phoneticPr fontId="1"/>
  </si>
  <si>
    <t>廃棄物処理</t>
    <rPh sb="0" eb="3">
      <t>ハイキブツ</t>
    </rPh>
    <rPh sb="3" eb="5">
      <t>ショリ</t>
    </rPh>
    <phoneticPr fontId="1"/>
  </si>
  <si>
    <t>廃ﾌﾟﾗｽﾁｯｸ</t>
    <rPh sb="0" eb="1">
      <t>ハイ</t>
    </rPh>
    <phoneticPr fontId="1"/>
  </si>
  <si>
    <t>ﾅｹﾞｯﾄ処理</t>
    <rPh sb="5" eb="7">
      <t>ショリ</t>
    </rPh>
    <phoneticPr fontId="1"/>
  </si>
  <si>
    <t>第５号明細書</t>
    <rPh sb="0" eb="1">
      <t>ダイ</t>
    </rPh>
    <rPh sb="2" eb="3">
      <t>ゴウ</t>
    </rPh>
    <rPh sb="3" eb="6">
      <t>メイサイショ</t>
    </rPh>
    <phoneticPr fontId="4"/>
  </si>
  <si>
    <t>Ⅵ</t>
    <phoneticPr fontId="4"/>
  </si>
  <si>
    <t>準備費</t>
    <rPh sb="0" eb="3">
      <t>ジュンビヒ</t>
    </rPh>
    <phoneticPr fontId="17"/>
  </si>
  <si>
    <t>第６号明細書</t>
    <rPh sb="0" eb="1">
      <t>ダイ</t>
    </rPh>
    <rPh sb="2" eb="3">
      <t>ゴウ</t>
    </rPh>
    <rPh sb="3" eb="6">
      <t>メイサイショ</t>
    </rPh>
    <phoneticPr fontId="4"/>
  </si>
  <si>
    <t>1.25 sq- 3 c</t>
  </si>
  <si>
    <t>1.25 sq- 4 c</t>
  </si>
  <si>
    <t>1.25 sq- 5 c</t>
  </si>
  <si>
    <t>ｍ</t>
  </si>
  <si>
    <t xml:space="preserve">  第７号明細書</t>
    <rPh sb="2" eb="3">
      <t>ダイ</t>
    </rPh>
    <rPh sb="4" eb="5">
      <t>ゴウ</t>
    </rPh>
    <rPh sb="5" eb="7">
      <t>メイサイ</t>
    </rPh>
    <rPh sb="7" eb="8">
      <t>ショ</t>
    </rPh>
    <phoneticPr fontId="4"/>
  </si>
  <si>
    <t>第７号明細書</t>
    <rPh sb="0" eb="1">
      <t>ダイ</t>
    </rPh>
    <rPh sb="2" eb="3">
      <t>ゴウ</t>
    </rPh>
    <rPh sb="3" eb="6">
      <t>メイサイショ</t>
    </rPh>
    <phoneticPr fontId="4"/>
  </si>
  <si>
    <t>Ⅶ</t>
    <phoneticPr fontId="4"/>
  </si>
  <si>
    <t>トラッククレーン</t>
  </si>
  <si>
    <t>トラッククレーン</t>
    <phoneticPr fontId="1"/>
  </si>
  <si>
    <t>2ｔ</t>
  </si>
  <si>
    <t>2ｔ</t>
    <phoneticPr fontId="1"/>
  </si>
  <si>
    <t>台</t>
    <rPh sb="0" eb="1">
      <t>ダイ</t>
    </rPh>
    <phoneticPr fontId="1"/>
  </si>
  <si>
    <t>工　　　期</t>
    <rPh sb="0" eb="1">
      <t>コウ</t>
    </rPh>
    <rPh sb="4" eb="5">
      <t>キ</t>
    </rPh>
    <phoneticPr fontId="4"/>
  </si>
  <si>
    <t>住吉中継ポンプ場受変電設備更新工事</t>
    <rPh sb="0" eb="4">
      <t>スミヨシチュウケイ</t>
    </rPh>
    <rPh sb="7" eb="15">
      <t>ジョウジュヘンデンセツビコウシン</t>
    </rPh>
    <rPh sb="15" eb="17">
      <t>コウジ</t>
    </rPh>
    <phoneticPr fontId="12"/>
  </si>
  <si>
    <t>甲府市住吉三丁目28-1（住吉中継ポンプ場）</t>
    <rPh sb="0" eb="3">
      <t>コウフシ</t>
    </rPh>
    <rPh sb="3" eb="8">
      <t>スミヨシサンチョウメ</t>
    </rPh>
    <rPh sb="13" eb="15">
      <t>スミヨシ</t>
    </rPh>
    <rPh sb="15" eb="17">
      <t>チュウケイ</t>
    </rPh>
    <rPh sb="20" eb="21">
      <t>ジョウ</t>
    </rPh>
    <phoneticPr fontId="4"/>
  </si>
  <si>
    <t>　本工事は住吉中継ポンプ場ポンプ棟内の</t>
    <rPh sb="1" eb="4">
      <t>ホンコウジ</t>
    </rPh>
    <rPh sb="5" eb="7">
      <t>スミヨシ</t>
    </rPh>
    <rPh sb="7" eb="9">
      <t>チュウケイ</t>
    </rPh>
    <rPh sb="12" eb="13">
      <t>ジョウ</t>
    </rPh>
    <rPh sb="16" eb="17">
      <t>トウ</t>
    </rPh>
    <rPh sb="17" eb="18">
      <t>ナイ</t>
    </rPh>
    <phoneticPr fontId="1"/>
  </si>
  <si>
    <t>受変電設備更新に伴う電気設備工事である。</t>
    <rPh sb="0" eb="3">
      <t>ジュヘンデン</t>
    </rPh>
    <rPh sb="5" eb="7">
      <t>コウシン</t>
    </rPh>
    <rPh sb="8" eb="9">
      <t>トモナ</t>
    </rPh>
    <rPh sb="10" eb="12">
      <t>デンキ</t>
    </rPh>
    <rPh sb="12" eb="14">
      <t>セツビ</t>
    </rPh>
    <rPh sb="14" eb="16">
      <t>コウジ</t>
    </rPh>
    <phoneticPr fontId="1"/>
  </si>
  <si>
    <t>No.1 SC盤</t>
  </si>
  <si>
    <t>No.2 SC盤</t>
  </si>
  <si>
    <t>200V動力変圧器盤</t>
  </si>
  <si>
    <t>照明変圧器盤</t>
  </si>
  <si>
    <t>機器費（１/2）</t>
    <rPh sb="0" eb="2">
      <t>キキ</t>
    </rPh>
    <rPh sb="2" eb="3">
      <t>ヒ</t>
    </rPh>
    <phoneticPr fontId="4"/>
  </si>
  <si>
    <t>機器費（2/2）</t>
    <rPh sb="0" eb="2">
      <t>キキ</t>
    </rPh>
    <rPh sb="2" eb="3">
      <t>ヒ</t>
    </rPh>
    <phoneticPr fontId="4"/>
  </si>
  <si>
    <t>No.1 400V動力変圧器盤</t>
    <phoneticPr fontId="1"/>
  </si>
  <si>
    <t>No.2 400V動力変圧器盤</t>
    <phoneticPr fontId="1"/>
  </si>
  <si>
    <t>動力線中継端子盤</t>
  </si>
  <si>
    <t>No.1 400V動力主幹盤</t>
    <phoneticPr fontId="1"/>
  </si>
  <si>
    <t>No.2 400V動力主幹盤</t>
    <phoneticPr fontId="1"/>
  </si>
  <si>
    <t>仮設受変電設備（仮設ケーブル）</t>
  </si>
  <si>
    <t>計</t>
    <rPh sb="0" eb="1">
      <t>ケイ</t>
    </rPh>
    <phoneticPr fontId="1"/>
  </si>
  <si>
    <t>高圧ケーブル</t>
  </si>
  <si>
    <t>高圧ケーブル</t>
    <phoneticPr fontId="1"/>
  </si>
  <si>
    <t>38 sq</t>
  </si>
  <si>
    <t>6kV
EM-CET</t>
  </si>
  <si>
    <t>60 sq</t>
  </si>
  <si>
    <t>600V EM-CET</t>
  </si>
  <si>
    <t>325 sq</t>
  </si>
  <si>
    <t>200 sq</t>
  </si>
  <si>
    <t>150 sq</t>
  </si>
  <si>
    <t>100 sq</t>
  </si>
  <si>
    <t>600V EM-CE</t>
  </si>
  <si>
    <t>100 sq- 2 c</t>
  </si>
  <si>
    <t>22 sq- 3 c</t>
  </si>
  <si>
    <t>14 sq- 3 c</t>
  </si>
  <si>
    <t>小計</t>
  </si>
  <si>
    <t>5.5 sq- 2 c</t>
  </si>
  <si>
    <t>3.5 sq- 3 c</t>
  </si>
  <si>
    <t>2 sq- 2 c</t>
  </si>
  <si>
    <t>FP</t>
  </si>
  <si>
    <t>低圧ケーブル付属材料</t>
    <phoneticPr fontId="1"/>
  </si>
  <si>
    <t>EM-CEE</t>
  </si>
  <si>
    <t>1.25 sq- 20 c</t>
  </si>
  <si>
    <t>1.25 sq- 15 c</t>
  </si>
  <si>
    <t>1.25 sq- 10 c</t>
  </si>
  <si>
    <t>1.25 sq- 8 c</t>
  </si>
  <si>
    <t>1.25 sq- 7 c</t>
  </si>
  <si>
    <t>1.25 sq- 6 c</t>
  </si>
  <si>
    <t>1.25 sq- 2 c</t>
  </si>
  <si>
    <t>EM-CEE-S</t>
  </si>
  <si>
    <t>1.25 sq- 12 c</t>
  </si>
  <si>
    <t>制御ケーブル</t>
    <phoneticPr fontId="1"/>
  </si>
  <si>
    <t>制御ケーブル付属材料</t>
    <rPh sb="0" eb="2">
      <t>セイギョ</t>
    </rPh>
    <rPh sb="6" eb="8">
      <t>フゾク</t>
    </rPh>
    <rPh sb="8" eb="10">
      <t>ザイリョウ</t>
    </rPh>
    <phoneticPr fontId="1"/>
  </si>
  <si>
    <t>その他電線</t>
    <rPh sb="2" eb="3">
      <t>タ</t>
    </rPh>
    <rPh sb="3" eb="5">
      <t>デンセン</t>
    </rPh>
    <phoneticPr fontId="1"/>
  </si>
  <si>
    <t>EM-IE</t>
  </si>
  <si>
    <t>22 sq</t>
  </si>
  <si>
    <t>14 sq</t>
  </si>
  <si>
    <t>8 sq</t>
  </si>
  <si>
    <t>同上付属材料</t>
  </si>
  <si>
    <t>計</t>
    <phoneticPr fontId="1"/>
  </si>
  <si>
    <t>6kV
EM-CET</t>
    <phoneticPr fontId="1"/>
  </si>
  <si>
    <t>600V
CV</t>
    <phoneticPr fontId="1"/>
  </si>
  <si>
    <t>計</t>
    <rPh sb="0" eb="1">
      <t>ケイ</t>
    </rPh>
    <phoneticPr fontId="1"/>
  </si>
  <si>
    <t>接地端子箱</t>
  </si>
  <si>
    <t>接地銅板</t>
  </si>
  <si>
    <t>900*900*1.5t</t>
  </si>
  <si>
    <t>枚</t>
  </si>
  <si>
    <t>接地埋設標</t>
  </si>
  <si>
    <t>140*90*1.5t黄銅製</t>
  </si>
  <si>
    <t>ｺﾝｸﾘｰﾄ製</t>
  </si>
  <si>
    <t>本</t>
  </si>
  <si>
    <t>HIVE</t>
  </si>
  <si>
    <t>36 mm(露出)</t>
  </si>
  <si>
    <t>28 mm(露出)</t>
  </si>
  <si>
    <t>VE</t>
  </si>
  <si>
    <t>22 mm(露出)</t>
  </si>
  <si>
    <t>22 mm(埋込)</t>
  </si>
  <si>
    <t>計</t>
    <rPh sb="0" eb="1">
      <t>ケイ</t>
    </rPh>
    <phoneticPr fontId="1"/>
  </si>
  <si>
    <t>電　工</t>
  </si>
  <si>
    <t>（据付）</t>
  </si>
  <si>
    <t>人</t>
  </si>
  <si>
    <t>（組合試験）</t>
  </si>
  <si>
    <t>技術者</t>
  </si>
  <si>
    <t>（単体調整）</t>
  </si>
  <si>
    <t>鋼材加工</t>
  </si>
  <si>
    <t>無筋コンクリート</t>
  </si>
  <si>
    <t>m3</t>
  </si>
  <si>
    <t>モルタル仕上げ</t>
  </si>
  <si>
    <t>㎡</t>
  </si>
  <si>
    <t>金ゴテ仕上げ</t>
  </si>
  <si>
    <t>型枠</t>
  </si>
  <si>
    <t>防塵塗装</t>
  </si>
  <si>
    <t>箇所</t>
  </si>
  <si>
    <t>700W×1000H(壁)</t>
  </si>
  <si>
    <t>はつり</t>
  </si>
  <si>
    <t>掘削</t>
  </si>
  <si>
    <t>埋戻し</t>
  </si>
  <si>
    <t>ｺﾝｸﾘｰﾄｱﾝｶｰ</t>
  </si>
  <si>
    <t>M12</t>
  </si>
  <si>
    <t>PCB調査</t>
    <rPh sb="3" eb="5">
      <t>チョウサ</t>
    </rPh>
    <phoneticPr fontId="4"/>
  </si>
  <si>
    <t>PCB含調査・分析</t>
  </si>
  <si>
    <t>コンデンサ</t>
  </si>
  <si>
    <t>検体</t>
  </si>
  <si>
    <t>合　計</t>
    <rPh sb="0" eb="1">
      <t>ガッ</t>
    </rPh>
    <rPh sb="2" eb="3">
      <t>ケイ</t>
    </rPh>
    <phoneticPr fontId="1"/>
  </si>
  <si>
    <t>1P　SUS製露出型</t>
    <rPh sb="6" eb="7">
      <t>セイ</t>
    </rPh>
    <rPh sb="7" eb="10">
      <t>ロシュツガタ</t>
    </rPh>
    <phoneticPr fontId="1"/>
  </si>
  <si>
    <t>325 sq 圧着式</t>
    <rPh sb="7" eb="9">
      <t>アッチャク</t>
    </rPh>
    <rPh sb="9" eb="10">
      <t>シキ</t>
    </rPh>
    <phoneticPr fontId="1"/>
  </si>
  <si>
    <t>200 sq 圧着式</t>
    <phoneticPr fontId="1"/>
  </si>
  <si>
    <t>150 sq 圧着式</t>
    <phoneticPr fontId="1"/>
  </si>
  <si>
    <t>100 sq 圧着式</t>
    <phoneticPr fontId="1"/>
  </si>
  <si>
    <t>38 sq 圧着式</t>
    <phoneticPr fontId="1"/>
  </si>
  <si>
    <t>100 sq- 2 c 圧着式</t>
    <phoneticPr fontId="1"/>
  </si>
  <si>
    <t>22 sq- 3 c 圧着式</t>
    <phoneticPr fontId="1"/>
  </si>
  <si>
    <t>14 sq- 3 c 圧着式</t>
    <phoneticPr fontId="1"/>
  </si>
  <si>
    <t>14 sq- 2 c 圧着式</t>
    <phoneticPr fontId="1"/>
  </si>
  <si>
    <t>100 sq- 3 c 圧着式</t>
    <phoneticPr fontId="1"/>
  </si>
  <si>
    <t>14sq- 3 c 圧着式</t>
    <phoneticPr fontId="1"/>
  </si>
  <si>
    <t>60 sq（屋内）
ｺﾞﾑｽﾄﾚｽｺｰﾝ圧着</t>
    <rPh sb="20" eb="22">
      <t>アッチャク</t>
    </rPh>
    <phoneticPr fontId="1"/>
  </si>
  <si>
    <t>38 sq（屋内）
ｺﾞﾑｽﾄﾚｽｺｰﾝ圧着</t>
    <phoneticPr fontId="1"/>
  </si>
  <si>
    <t>18N/mm2　材工共</t>
    <rPh sb="8" eb="11">
      <t>ザイコウトモ</t>
    </rPh>
    <phoneticPr fontId="1"/>
  </si>
  <si>
    <t>鉄くず　ヘビーH2</t>
    <rPh sb="0" eb="1">
      <t>テツ</t>
    </rPh>
    <phoneticPr fontId="1"/>
  </si>
  <si>
    <t>ｔ</t>
    <phoneticPr fontId="1"/>
  </si>
  <si>
    <t>4ｔ</t>
    <phoneticPr fontId="4"/>
  </si>
  <si>
    <t>1700W×1100D(床)</t>
    <phoneticPr fontId="1"/>
  </si>
  <si>
    <t>1600W×250H(壁)</t>
    <phoneticPr fontId="1"/>
  </si>
  <si>
    <t>1000W×1000H(壁)</t>
    <phoneticPr fontId="1"/>
  </si>
  <si>
    <t>700W×900H(壁)</t>
    <phoneticPr fontId="1"/>
  </si>
  <si>
    <t>PCB調査費</t>
    <rPh sb="3" eb="5">
      <t>チョウサ</t>
    </rPh>
    <rPh sb="5" eb="6">
      <t>ヒ</t>
    </rPh>
    <phoneticPr fontId="4"/>
  </si>
  <si>
    <t>Ⅷ</t>
    <phoneticPr fontId="4"/>
  </si>
  <si>
    <r>
      <t xml:space="preserve">請負工事費
</t>
    </r>
    <r>
      <rPr>
        <sz val="9"/>
        <rFont val="ＭＳ Ｐ明朝"/>
        <family val="1"/>
        <charset val="128"/>
      </rPr>
      <t>Ⅰ+Ⅱ+Ⅲ+Ⅳ+Ⅴ+Ⅵ+Ⅶ+Ⅷ</t>
    </r>
    <rPh sb="0" eb="2">
      <t>ウケオイ</t>
    </rPh>
    <rPh sb="2" eb="5">
      <t>コウジヒ</t>
    </rPh>
    <phoneticPr fontId="4"/>
  </si>
  <si>
    <r>
      <t xml:space="preserve">工事価格
</t>
    </r>
    <r>
      <rPr>
        <sz val="11"/>
        <rFont val="ＭＳ Ｐ明朝"/>
        <family val="1"/>
        <charset val="128"/>
      </rPr>
      <t>Ⅰ+Ⅱ+Ⅲ+Ⅳ+Ⅴ+Ⅵ+Ⅶ</t>
    </r>
    <rPh sb="0" eb="2">
      <t>コウジ</t>
    </rPh>
    <rPh sb="2" eb="4">
      <t>カカク</t>
    </rPh>
    <phoneticPr fontId="4"/>
  </si>
  <si>
    <t>引込盤</t>
    <phoneticPr fontId="1"/>
  </si>
  <si>
    <t>受電盤</t>
    <phoneticPr fontId="1"/>
  </si>
  <si>
    <t>SCき電盤/No.2 ZPD/VT盤</t>
    <phoneticPr fontId="1"/>
  </si>
  <si>
    <t>母連VCB/雨水電気室き電/No.2 400V動力TR盤</t>
    <phoneticPr fontId="1"/>
  </si>
  <si>
    <t>自家発引込/VT盤</t>
    <phoneticPr fontId="1"/>
  </si>
  <si>
    <t>No.1 400V動力変圧器一次/予備盤</t>
    <phoneticPr fontId="1"/>
  </si>
  <si>
    <t>No.1 400V動力変圧器一次/予備盤  　　　　　１面ほか</t>
    <rPh sb="28" eb="29">
      <t>メン</t>
    </rPh>
    <phoneticPr fontId="1"/>
  </si>
  <si>
    <t>自家発引込/VT盤　　　　　             　　１面</t>
    <phoneticPr fontId="1"/>
  </si>
  <si>
    <t>母連VCB/雨水電気室き電/No.2 400V動力TR盤　１面</t>
    <phoneticPr fontId="1"/>
  </si>
  <si>
    <t>引込盤　　　　　　                      　１面</t>
    <rPh sb="0" eb="2">
      <t>ヒキコミ</t>
    </rPh>
    <rPh sb="2" eb="3">
      <t>バン</t>
    </rPh>
    <phoneticPr fontId="4"/>
  </si>
  <si>
    <t>受電盤 　　                             　１面</t>
    <phoneticPr fontId="1"/>
  </si>
  <si>
    <t>SCき電盤/No.2 ZPD/VT盤　                  １面</t>
    <phoneticPr fontId="1"/>
  </si>
  <si>
    <t>No.1 ZPD/VT/予備盤</t>
    <phoneticPr fontId="1"/>
  </si>
  <si>
    <t>SS (塗装あり)</t>
    <phoneticPr fontId="1"/>
  </si>
  <si>
    <t>1500W×800D(床)</t>
  </si>
  <si>
    <t>600W×700D(床)</t>
  </si>
  <si>
    <t>コンクリートガラ</t>
    <phoneticPr fontId="1"/>
  </si>
  <si>
    <t>〃</t>
    <phoneticPr fontId="1"/>
  </si>
  <si>
    <t>着工日　～　令和8年3月18日</t>
    <rPh sb="0" eb="2">
      <t>チャッコウ</t>
    </rPh>
    <rPh sb="2" eb="3">
      <t>ビ</t>
    </rPh>
    <rPh sb="6" eb="8">
      <t>レイワ</t>
    </rPh>
    <rPh sb="9" eb="10">
      <t>ネン</t>
    </rPh>
    <rPh sb="11" eb="12">
      <t>ガツ</t>
    </rPh>
    <rPh sb="14" eb="15">
      <t>ニチ</t>
    </rPh>
    <phoneticPr fontId="1"/>
  </si>
  <si>
    <t>防火区画処理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</si>
</sst>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6" formatCode="&quot;¥&quot;#,##0;[Red]&quot;¥&quot;\-#,##0"/>
    <numFmt numFmtId="176" formatCode="#,##0_ "/>
    <numFmt numFmtId="177" formatCode="#,##0_ ;[Red]\-#,##0\ "/>
    <numFmt numFmtId="179" formatCode="#,##0_);[Red]\(#,##0\)"/>
    <numFmt numFmtId="180" formatCode="#,##0.00_ "/>
    <numFmt numFmtId="181" formatCode="#,##0.0_ "/>
    <numFmt numFmtId="203" formatCode="\(\ \ #\ \ \ &quot;頁&quot;\ \)"/>
    <numFmt numFmtId="204" formatCode="0.0"/>
    <numFmt numFmtId="205" formatCode="#,##0.0;[Red]\-#,##0.0"/>
  </numFmts>
  <fonts count="2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11"/>
      <name val="ＭＳ 明朝"/>
      <family val="1"/>
      <charset val="128"/>
    </font>
    <font>
      <sz val="6"/>
      <name val="ＭＳ Ｐゴシック"/>
      <family val="3"/>
      <charset val="128"/>
    </font>
    <font>
      <sz val="9"/>
      <name val="ＭＳ 明朝"/>
      <family val="1"/>
      <charset val="128"/>
    </font>
    <font>
      <sz val="11"/>
      <color theme="1"/>
      <name val="游ゴシック"/>
      <family val="2"/>
      <charset val="128"/>
      <scheme val="minor"/>
    </font>
    <font>
      <sz val="9"/>
      <name val="ＭＳ Ｐ明朝"/>
      <family val="1"/>
      <charset val="128"/>
    </font>
    <font>
      <sz val="14"/>
      <name val="ＭＳ Ｐ明朝"/>
      <family val="1"/>
      <charset val="128"/>
    </font>
    <font>
      <sz val="11"/>
      <name val="ＭＳ Ｐ明朝"/>
      <family val="1"/>
      <charset val="128"/>
    </font>
    <font>
      <sz val="24"/>
      <name val="ＭＳ Ｐ明朝"/>
      <family val="1"/>
      <charset val="128"/>
    </font>
    <font>
      <sz val="12"/>
      <name val="ＭＳ Ｐ明朝"/>
      <family val="1"/>
      <charset val="128"/>
    </font>
    <font>
      <sz val="6"/>
      <name val="ＭＳ 明朝"/>
      <family val="1"/>
      <charset val="128"/>
    </font>
    <font>
      <sz val="12"/>
      <name val="ＭＳ Ｐゴシック"/>
      <family val="3"/>
      <charset val="128"/>
    </font>
    <font>
      <sz val="14"/>
      <name val="ＭＳ Ｐゴシック"/>
      <family val="3"/>
      <charset val="128"/>
    </font>
    <font>
      <sz val="24"/>
      <name val="ＭＳ Ｐゴシック"/>
      <family val="3"/>
      <charset val="128"/>
    </font>
    <font>
      <b/>
      <sz val="16"/>
      <name val="ＭＳ Ｐ明朝"/>
      <family val="1"/>
      <charset val="128"/>
    </font>
    <font>
      <b/>
      <sz val="11"/>
      <name val="ＭＳ Ｐゴシック"/>
      <family val="3"/>
      <charset val="128"/>
    </font>
    <font>
      <b/>
      <sz val="11"/>
      <name val="ＭＳ Ｐ明朝"/>
      <family val="1"/>
      <charset val="128"/>
    </font>
    <font>
      <u/>
      <sz val="8.25"/>
      <color indexed="12"/>
      <name val="ＭＳ 明朝"/>
      <family val="1"/>
      <charset val="128"/>
    </font>
    <font>
      <sz val="10"/>
      <name val="ＭＳ Ｐ明朝"/>
      <family val="1"/>
      <charset val="128"/>
    </font>
    <font>
      <sz val="12"/>
      <color theme="1"/>
      <name val="ＭＳ Ｐ明朝"/>
      <family val="1"/>
      <charset val="128"/>
    </font>
    <font>
      <sz val="12"/>
      <color theme="0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5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medium">
        <color indexed="64"/>
      </bottom>
      <diagonal/>
    </border>
  </borders>
  <cellStyleXfs count="18">
    <xf numFmtId="0" fontId="0" fillId="0" borderId="0">
      <alignment vertical="center"/>
    </xf>
    <xf numFmtId="0" fontId="2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/>
    <xf numFmtId="0" fontId="5" fillId="0" borderId="0"/>
    <xf numFmtId="6" fontId="5" fillId="0" borderId="0" applyFont="0" applyFill="0" applyBorder="0" applyAlignment="0" applyProtection="0"/>
    <xf numFmtId="38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38" fontId="3" fillId="0" borderId="0" applyFont="0" applyFill="0" applyBorder="0" applyAlignment="0" applyProtection="0"/>
    <xf numFmtId="0" fontId="19" fillId="0" borderId="0" applyNumberFormat="0" applyFill="0" applyBorder="0" applyAlignment="0" applyProtection="0">
      <alignment vertical="top"/>
      <protection locked="0"/>
    </xf>
    <xf numFmtId="9" fontId="3" fillId="0" borderId="0" applyFont="0" applyFill="0" applyBorder="0" applyAlignment="0" applyProtection="0"/>
    <xf numFmtId="6" fontId="5" fillId="0" borderId="0" applyFont="0" applyFill="0" applyBorder="0" applyAlignment="0" applyProtection="0"/>
    <xf numFmtId="6" fontId="6" fillId="0" borderId="0" applyFont="0" applyFill="0" applyBorder="0" applyAlignment="0" applyProtection="0">
      <alignment vertical="center"/>
    </xf>
    <xf numFmtId="38" fontId="5" fillId="0" borderId="0" applyFont="0" applyFill="0" applyBorder="0" applyAlignment="0" applyProtection="0"/>
    <xf numFmtId="9" fontId="6" fillId="0" borderId="0" applyFont="0" applyFill="0" applyBorder="0" applyAlignment="0" applyProtection="0">
      <alignment vertical="center"/>
    </xf>
    <xf numFmtId="38" fontId="11" fillId="0" borderId="0" applyFont="0" applyFill="0" applyBorder="0" applyAlignment="0" applyProtection="0"/>
    <xf numFmtId="38" fontId="2" fillId="0" borderId="0" applyFont="0" applyFill="0" applyBorder="0" applyAlignment="0" applyProtection="0"/>
  </cellStyleXfs>
  <cellXfs count="303">
    <xf numFmtId="0" fontId="0" fillId="0" borderId="0" xfId="0">
      <alignment vertical="center"/>
    </xf>
    <xf numFmtId="0" fontId="9" fillId="0" borderId="27" xfId="4" applyFont="1" applyBorder="1"/>
    <xf numFmtId="0" fontId="8" fillId="0" borderId="2" xfId="4" applyFont="1" applyBorder="1"/>
    <xf numFmtId="0" fontId="9" fillId="0" borderId="2" xfId="4" applyFont="1" applyBorder="1"/>
    <xf numFmtId="0" fontId="8" fillId="0" borderId="28" xfId="4" applyFont="1" applyBorder="1"/>
    <xf numFmtId="0" fontId="2" fillId="0" borderId="0" xfId="4" applyFont="1"/>
    <xf numFmtId="0" fontId="9" fillId="0" borderId="3" xfId="4" applyFont="1" applyBorder="1"/>
    <xf numFmtId="0" fontId="8" fillId="0" borderId="0" xfId="4" applyFont="1" applyBorder="1"/>
    <xf numFmtId="0" fontId="9" fillId="0" borderId="0" xfId="4" applyFont="1" applyBorder="1"/>
    <xf numFmtId="0" fontId="8" fillId="0" borderId="4" xfId="4" applyFont="1" applyBorder="1"/>
    <xf numFmtId="0" fontId="10" fillId="0" borderId="3" xfId="4" applyFont="1" applyBorder="1" applyAlignment="1">
      <alignment horizontal="center" vertical="center"/>
    </xf>
    <xf numFmtId="0" fontId="10" fillId="0" borderId="0" xfId="4" applyFont="1" applyBorder="1" applyAlignment="1">
      <alignment horizontal="center" vertical="center"/>
    </xf>
    <xf numFmtId="0" fontId="10" fillId="0" borderId="4" xfId="4" applyFont="1" applyBorder="1" applyAlignment="1">
      <alignment horizontal="center" vertical="center"/>
    </xf>
    <xf numFmtId="0" fontId="8" fillId="0" borderId="29" xfId="4" applyFont="1" applyBorder="1" applyAlignment="1">
      <alignment horizontal="center" vertical="center"/>
    </xf>
    <xf numFmtId="0" fontId="8" fillId="0" borderId="10" xfId="4" applyFont="1" applyBorder="1" applyAlignment="1">
      <alignment horizontal="center" vertical="center"/>
    </xf>
    <xf numFmtId="0" fontId="8" fillId="0" borderId="15" xfId="4" applyFont="1" applyBorder="1" applyAlignment="1">
      <alignment horizontal="center" vertical="center"/>
    </xf>
    <xf numFmtId="0" fontId="8" fillId="0" borderId="11" xfId="4" applyFont="1" applyBorder="1" applyAlignment="1">
      <alignment horizontal="center" vertical="center"/>
    </xf>
    <xf numFmtId="0" fontId="8" fillId="0" borderId="30" xfId="4" applyFont="1" applyBorder="1" applyAlignment="1">
      <alignment horizontal="center" vertical="center"/>
    </xf>
    <xf numFmtId="0" fontId="8" fillId="0" borderId="13" xfId="4" applyFont="1" applyBorder="1" applyAlignment="1">
      <alignment horizontal="center" vertical="center"/>
    </xf>
    <xf numFmtId="0" fontId="8" fillId="0" borderId="6" xfId="4" applyFont="1" applyBorder="1" applyAlignment="1">
      <alignment horizontal="center" vertical="center"/>
    </xf>
    <xf numFmtId="0" fontId="8" fillId="0" borderId="7" xfId="4" applyFont="1" applyBorder="1"/>
    <xf numFmtId="0" fontId="8" fillId="0" borderId="22" xfId="4" applyFont="1" applyBorder="1"/>
    <xf numFmtId="0" fontId="8" fillId="0" borderId="31" xfId="4" applyFont="1" applyBorder="1" applyAlignment="1">
      <alignment horizontal="center" vertical="center"/>
    </xf>
    <xf numFmtId="0" fontId="8" fillId="0" borderId="14" xfId="4" applyFont="1" applyBorder="1" applyAlignment="1">
      <alignment horizontal="center" vertical="center"/>
    </xf>
    <xf numFmtId="0" fontId="8" fillId="0" borderId="33" xfId="4" applyFont="1" applyBorder="1" applyAlignment="1">
      <alignment horizontal="center" vertical="center"/>
    </xf>
    <xf numFmtId="0" fontId="8" fillId="0" borderId="1" xfId="4" applyFont="1" applyBorder="1" applyAlignment="1">
      <alignment vertical="center"/>
    </xf>
    <xf numFmtId="0" fontId="8" fillId="0" borderId="21" xfId="4" applyFont="1" applyBorder="1" applyAlignment="1">
      <alignment horizontal="center" vertical="center"/>
    </xf>
    <xf numFmtId="0" fontId="8" fillId="0" borderId="26" xfId="4" applyFont="1" applyBorder="1" applyAlignment="1">
      <alignment vertical="center"/>
    </xf>
    <xf numFmtId="3" fontId="2" fillId="0" borderId="0" xfId="4" applyNumberFormat="1" applyFont="1"/>
    <xf numFmtId="0" fontId="8" fillId="0" borderId="36" xfId="4" applyFont="1" applyBorder="1" applyAlignment="1">
      <alignment horizontal="center" vertical="center"/>
    </xf>
    <xf numFmtId="0" fontId="8" fillId="0" borderId="37" xfId="4" applyFont="1" applyBorder="1" applyAlignment="1">
      <alignment horizontal="center" vertical="center"/>
    </xf>
    <xf numFmtId="0" fontId="8" fillId="0" borderId="38" xfId="4" applyFont="1" applyBorder="1" applyAlignment="1">
      <alignment horizontal="center" vertical="center"/>
    </xf>
    <xf numFmtId="0" fontId="8" fillId="0" borderId="25" xfId="4" applyFont="1" applyBorder="1" applyAlignment="1">
      <alignment vertical="center"/>
    </xf>
    <xf numFmtId="0" fontId="8" fillId="0" borderId="16" xfId="4" applyFont="1" applyBorder="1" applyAlignment="1">
      <alignment vertical="center"/>
    </xf>
    <xf numFmtId="0" fontId="8" fillId="0" borderId="30" xfId="4" applyFont="1" applyBorder="1" applyAlignment="1">
      <alignment vertical="center"/>
    </xf>
    <xf numFmtId="0" fontId="9" fillId="0" borderId="5" xfId="4" applyFont="1" applyBorder="1"/>
    <xf numFmtId="0" fontId="9" fillId="0" borderId="1" xfId="4" applyFont="1" applyBorder="1"/>
    <xf numFmtId="0" fontId="9" fillId="0" borderId="26" xfId="4" applyFont="1" applyBorder="1"/>
    <xf numFmtId="0" fontId="9" fillId="0" borderId="0" xfId="4" applyFont="1"/>
    <xf numFmtId="38" fontId="15" fillId="0" borderId="0" xfId="7" applyFont="1"/>
    <xf numFmtId="0" fontId="16" fillId="0" borderId="6" xfId="4" applyFont="1" applyBorder="1" applyAlignment="1">
      <alignment horizontal="centerContinuous" vertical="center"/>
    </xf>
    <xf numFmtId="0" fontId="9" fillId="0" borderId="7" xfId="4" applyFont="1" applyBorder="1" applyAlignment="1">
      <alignment horizontal="centerContinuous" vertical="center"/>
    </xf>
    <xf numFmtId="0" fontId="9" fillId="0" borderId="22" xfId="4" applyFont="1" applyBorder="1" applyAlignment="1">
      <alignment horizontal="centerContinuous" vertical="center"/>
    </xf>
    <xf numFmtId="0" fontId="11" fillId="0" borderId="43" xfId="4" applyFont="1" applyBorder="1" applyAlignment="1">
      <alignment horizontal="center" vertical="center"/>
    </xf>
    <xf numFmtId="0" fontId="11" fillId="0" borderId="44" xfId="4" applyFont="1" applyBorder="1" applyAlignment="1">
      <alignment horizontal="center" vertical="center"/>
    </xf>
    <xf numFmtId="0" fontId="11" fillId="0" borderId="18" xfId="4" applyFont="1" applyBorder="1" applyAlignment="1">
      <alignment horizontal="center" vertical="center"/>
    </xf>
    <xf numFmtId="0" fontId="11" fillId="0" borderId="45" xfId="4" applyFont="1" applyBorder="1" applyAlignment="1">
      <alignment horizontal="center" vertical="center"/>
    </xf>
    <xf numFmtId="0" fontId="9" fillId="0" borderId="43" xfId="4" applyFont="1" applyBorder="1" applyAlignment="1">
      <alignment vertical="center"/>
    </xf>
    <xf numFmtId="0" fontId="9" fillId="0" borderId="18" xfId="4" applyFont="1" applyBorder="1" applyAlignment="1">
      <alignment vertical="center"/>
    </xf>
    <xf numFmtId="0" fontId="9" fillId="0" borderId="45" xfId="4" applyFont="1" applyBorder="1" applyAlignment="1">
      <alignment vertical="center"/>
    </xf>
    <xf numFmtId="0" fontId="8" fillId="0" borderId="43" xfId="4" applyFont="1" applyBorder="1" applyAlignment="1">
      <alignment horizontal="center" vertical="center"/>
    </xf>
    <xf numFmtId="0" fontId="11" fillId="0" borderId="46" xfId="4" applyFont="1" applyBorder="1" applyAlignment="1">
      <alignment horizontal="distributed" vertical="center" indent="1" shrinkToFit="1"/>
    </xf>
    <xf numFmtId="0" fontId="11" fillId="0" borderId="44" xfId="4" applyFont="1" applyBorder="1" applyAlignment="1">
      <alignment horizontal="distributed" vertical="center"/>
    </xf>
    <xf numFmtId="0" fontId="11" fillId="0" borderId="44" xfId="4" applyFont="1" applyBorder="1" applyAlignment="1">
      <alignment vertical="center"/>
    </xf>
    <xf numFmtId="0" fontId="11" fillId="0" borderId="45" xfId="4" applyFont="1" applyBorder="1" applyAlignment="1">
      <alignment vertical="center"/>
    </xf>
    <xf numFmtId="0" fontId="11" fillId="0" borderId="44" xfId="4" applyFont="1" applyBorder="1" applyAlignment="1">
      <alignment vertical="center" shrinkToFit="1"/>
    </xf>
    <xf numFmtId="0" fontId="11" fillId="0" borderId="43" xfId="4" applyFont="1" applyBorder="1" applyAlignment="1">
      <alignment horizontal="right" vertical="center"/>
    </xf>
    <xf numFmtId="0" fontId="11" fillId="0" borderId="18" xfId="4" applyFont="1" applyBorder="1" applyAlignment="1">
      <alignment horizontal="distributed" vertical="center"/>
    </xf>
    <xf numFmtId="0" fontId="11" fillId="0" borderId="43" xfId="4" applyFont="1" applyBorder="1" applyAlignment="1">
      <alignment vertical="center"/>
    </xf>
    <xf numFmtId="0" fontId="11" fillId="0" borderId="44" xfId="4" applyFont="1" applyBorder="1" applyAlignment="1">
      <alignment horizontal="left" vertical="center"/>
    </xf>
    <xf numFmtId="0" fontId="11" fillId="0" borderId="45" xfId="4" applyFont="1" applyBorder="1" applyAlignment="1">
      <alignment vertical="center" wrapText="1"/>
    </xf>
    <xf numFmtId="0" fontId="11" fillId="0" borderId="44" xfId="4" applyFont="1" applyBorder="1" applyAlignment="1">
      <alignment horizontal="distributed" vertical="center" indent="2"/>
    </xf>
    <xf numFmtId="0" fontId="11" fillId="0" borderId="44" xfId="4" applyFont="1" applyBorder="1" applyAlignment="1">
      <alignment horizontal="distributed" vertical="center" indent="1"/>
    </xf>
    <xf numFmtId="0" fontId="11" fillId="0" borderId="48" xfId="4" applyFont="1" applyBorder="1"/>
    <xf numFmtId="0" fontId="11" fillId="0" borderId="49" xfId="4" applyFont="1" applyBorder="1"/>
    <xf numFmtId="0" fontId="11" fillId="0" borderId="51" xfId="4" applyFont="1" applyBorder="1" applyAlignment="1">
      <alignment vertical="center"/>
    </xf>
    <xf numFmtId="0" fontId="11" fillId="0" borderId="35" xfId="4" applyFont="1" applyBorder="1" applyAlignment="1">
      <alignment horizontal="center" vertical="center"/>
    </xf>
    <xf numFmtId="0" fontId="11" fillId="0" borderId="52" xfId="4" applyFont="1" applyBorder="1" applyAlignment="1">
      <alignment vertical="center"/>
    </xf>
    <xf numFmtId="0" fontId="11" fillId="0" borderId="0" xfId="4" applyFont="1" applyAlignment="1">
      <alignment horizontal="right" vertical="top"/>
    </xf>
    <xf numFmtId="0" fontId="11" fillId="0" borderId="18" xfId="4" applyFont="1" applyBorder="1" applyAlignment="1">
      <alignment horizontal="left" vertical="center"/>
    </xf>
    <xf numFmtId="0" fontId="11" fillId="0" borderId="47" xfId="4" applyFont="1" applyBorder="1" applyAlignment="1">
      <alignment horizontal="center" vertical="center" wrapText="1"/>
    </xf>
    <xf numFmtId="0" fontId="18" fillId="0" borderId="44" xfId="4" applyFont="1" applyBorder="1" applyAlignment="1">
      <alignment horizontal="distributed" vertical="center"/>
    </xf>
    <xf numFmtId="0" fontId="11" fillId="0" borderId="50" xfId="4" applyFont="1" applyBorder="1" applyAlignment="1">
      <alignment vertical="center"/>
    </xf>
    <xf numFmtId="0" fontId="11" fillId="0" borderId="18" xfId="4" applyFont="1" applyFill="1" applyBorder="1" applyAlignment="1">
      <alignment horizontal="center" vertical="center"/>
    </xf>
    <xf numFmtId="0" fontId="11" fillId="0" borderId="44" xfId="4" applyFont="1" applyFill="1" applyBorder="1" applyAlignment="1">
      <alignment vertical="center" wrapText="1"/>
    </xf>
    <xf numFmtId="176" fontId="11" fillId="0" borderId="44" xfId="4" applyNumberFormat="1" applyFont="1" applyBorder="1" applyAlignment="1">
      <alignment horizontal="right" vertical="center"/>
    </xf>
    <xf numFmtId="176" fontId="11" fillId="0" borderId="18" xfId="4" applyNumberFormat="1" applyFont="1" applyBorder="1" applyAlignment="1">
      <alignment horizontal="right" vertical="center"/>
    </xf>
    <xf numFmtId="0" fontId="11" fillId="0" borderId="18" xfId="4" applyFont="1" applyFill="1" applyBorder="1" applyAlignment="1">
      <alignment horizontal="center" vertical="center" wrapText="1"/>
    </xf>
    <xf numFmtId="176" fontId="11" fillId="0" borderId="35" xfId="4" applyNumberFormat="1" applyFont="1" applyBorder="1" applyAlignment="1">
      <alignment horizontal="right" vertical="center"/>
    </xf>
    <xf numFmtId="0" fontId="11" fillId="0" borderId="44" xfId="4" applyFont="1" applyFill="1" applyBorder="1" applyAlignment="1">
      <alignment vertical="center"/>
    </xf>
    <xf numFmtId="176" fontId="11" fillId="0" borderId="44" xfId="4" applyNumberFormat="1" applyFont="1" applyFill="1" applyBorder="1" applyAlignment="1">
      <alignment horizontal="right" vertical="center"/>
    </xf>
    <xf numFmtId="0" fontId="11" fillId="0" borderId="53" xfId="4" applyFont="1" applyFill="1" applyBorder="1" applyAlignment="1">
      <alignment horizontal="left" vertical="center"/>
    </xf>
    <xf numFmtId="0" fontId="11" fillId="0" borderId="44" xfId="4" applyFont="1" applyFill="1" applyBorder="1" applyAlignment="1">
      <alignment horizontal="center" vertical="center"/>
    </xf>
    <xf numFmtId="0" fontId="11" fillId="0" borderId="44" xfId="4" applyFont="1" applyFill="1" applyBorder="1" applyAlignment="1">
      <alignment horizontal="right" vertical="center" wrapText="1"/>
    </xf>
    <xf numFmtId="49" fontId="11" fillId="0" borderId="45" xfId="4" applyNumberFormat="1" applyFont="1" applyFill="1" applyBorder="1" applyAlignment="1">
      <alignment vertical="center" wrapText="1"/>
    </xf>
    <xf numFmtId="0" fontId="11" fillId="0" borderId="44" xfId="4" applyFont="1" applyFill="1" applyBorder="1" applyAlignment="1">
      <alignment horizontal="distributed" vertical="center"/>
    </xf>
    <xf numFmtId="176" fontId="11" fillId="0" borderId="18" xfId="4" applyNumberFormat="1" applyFont="1" applyFill="1" applyBorder="1" applyAlignment="1">
      <alignment horizontal="right" vertical="center"/>
    </xf>
    <xf numFmtId="49" fontId="11" fillId="0" borderId="45" xfId="4" applyNumberFormat="1" applyFont="1" applyFill="1" applyBorder="1" applyAlignment="1">
      <alignment horizontal="left" vertical="center" wrapText="1"/>
    </xf>
    <xf numFmtId="0" fontId="11" fillId="0" borderId="53" xfId="4" applyFont="1" applyFill="1" applyBorder="1" applyAlignment="1">
      <alignment horizontal="distributed" vertical="center"/>
    </xf>
    <xf numFmtId="0" fontId="11" fillId="0" borderId="9" xfId="4" applyFont="1" applyFill="1" applyBorder="1" applyAlignment="1">
      <alignment horizontal="center" vertical="center"/>
    </xf>
    <xf numFmtId="0" fontId="11" fillId="0" borderId="53" xfId="4" applyFont="1" applyFill="1" applyBorder="1" applyAlignment="1">
      <alignment horizontal="right" vertical="center" wrapText="1"/>
    </xf>
    <xf numFmtId="176" fontId="11" fillId="0" borderId="53" xfId="4" applyNumberFormat="1" applyFont="1" applyFill="1" applyBorder="1" applyAlignment="1">
      <alignment horizontal="right" vertical="center"/>
    </xf>
    <xf numFmtId="49" fontId="11" fillId="0" borderId="54" xfId="4" applyNumberFormat="1" applyFont="1" applyFill="1" applyBorder="1" applyAlignment="1">
      <alignment vertical="center" wrapText="1"/>
    </xf>
    <xf numFmtId="0" fontId="11" fillId="0" borderId="51" xfId="4" applyFont="1" applyFill="1" applyBorder="1" applyAlignment="1">
      <alignment horizontal="center" vertical="center"/>
    </xf>
    <xf numFmtId="0" fontId="11" fillId="0" borderId="51" xfId="4" applyFont="1" applyFill="1" applyBorder="1" applyAlignment="1">
      <alignment horizontal="right" vertical="center" wrapText="1"/>
    </xf>
    <xf numFmtId="0" fontId="11" fillId="0" borderId="35" xfId="4" applyFont="1" applyFill="1" applyBorder="1" applyAlignment="1">
      <alignment horizontal="center" vertical="center"/>
    </xf>
    <xf numFmtId="176" fontId="11" fillId="0" borderId="51" xfId="4" applyNumberFormat="1" applyFont="1" applyFill="1" applyBorder="1" applyAlignment="1">
      <alignment horizontal="right" vertical="center"/>
    </xf>
    <xf numFmtId="176" fontId="11" fillId="0" borderId="35" xfId="4" applyNumberFormat="1" applyFont="1" applyFill="1" applyBorder="1" applyAlignment="1">
      <alignment horizontal="right" vertical="center"/>
    </xf>
    <xf numFmtId="0" fontId="11" fillId="0" borderId="47" xfId="4" applyFont="1" applyBorder="1" applyAlignment="1">
      <alignment vertical="center"/>
    </xf>
    <xf numFmtId="0" fontId="11" fillId="0" borderId="44" xfId="4" applyFont="1" applyFill="1" applyBorder="1" applyAlignment="1">
      <alignment horizontal="left" vertical="center"/>
    </xf>
    <xf numFmtId="0" fontId="11" fillId="0" borderId="53" xfId="4" applyFont="1" applyFill="1" applyBorder="1" applyAlignment="1">
      <alignment vertical="center"/>
    </xf>
    <xf numFmtId="0" fontId="11" fillId="0" borderId="44" xfId="4" applyFont="1" applyFill="1" applyBorder="1" applyAlignment="1">
      <alignment horizontal="left" vertical="center" wrapText="1"/>
    </xf>
    <xf numFmtId="0" fontId="11" fillId="0" borderId="53" xfId="4" applyFont="1" applyBorder="1" applyAlignment="1">
      <alignment horizontal="left" vertical="center"/>
    </xf>
    <xf numFmtId="49" fontId="11" fillId="0" borderId="45" xfId="4" applyNumberFormat="1" applyFont="1" applyFill="1" applyBorder="1" applyAlignment="1">
      <alignment horizontal="left" vertical="center" shrinkToFit="1"/>
    </xf>
    <xf numFmtId="49" fontId="11" fillId="0" borderId="45" xfId="4" applyNumberFormat="1" applyFont="1" applyFill="1" applyBorder="1" applyAlignment="1">
      <alignment horizontal="left" vertical="center"/>
    </xf>
    <xf numFmtId="49" fontId="11" fillId="0" borderId="45" xfId="4" applyNumberFormat="1" applyFont="1" applyFill="1" applyBorder="1" applyAlignment="1">
      <alignment vertical="center" shrinkToFit="1"/>
    </xf>
    <xf numFmtId="49" fontId="11" fillId="0" borderId="52" xfId="4" applyNumberFormat="1" applyFont="1" applyFill="1" applyBorder="1" applyAlignment="1">
      <alignment vertical="center" wrapText="1"/>
    </xf>
    <xf numFmtId="0" fontId="8" fillId="0" borderId="43" xfId="4" applyFont="1" applyBorder="1" applyAlignment="1">
      <alignment horizontal="right" vertical="center"/>
    </xf>
    <xf numFmtId="0" fontId="8" fillId="0" borderId="43" xfId="4" applyFont="1" applyBorder="1" applyAlignment="1">
      <alignment vertical="center"/>
    </xf>
    <xf numFmtId="0" fontId="11" fillId="0" borderId="45" xfId="4" applyFont="1" applyFill="1" applyBorder="1" applyAlignment="1">
      <alignment vertical="center" wrapText="1"/>
    </xf>
    <xf numFmtId="0" fontId="8" fillId="0" borderId="43" xfId="4" applyFont="1" applyFill="1" applyBorder="1" applyAlignment="1">
      <alignment horizontal="center" vertical="center"/>
    </xf>
    <xf numFmtId="0" fontId="18" fillId="0" borderId="44" xfId="4" applyFont="1" applyFill="1" applyBorder="1" applyAlignment="1">
      <alignment horizontal="distributed" vertical="center"/>
    </xf>
    <xf numFmtId="0" fontId="2" fillId="0" borderId="44" xfId="4" applyFill="1" applyBorder="1" applyAlignment="1">
      <alignment vertical="center"/>
    </xf>
    <xf numFmtId="0" fontId="9" fillId="0" borderId="18" xfId="4" applyFont="1" applyFill="1" applyBorder="1" applyAlignment="1">
      <alignment vertical="center"/>
    </xf>
    <xf numFmtId="0" fontId="9" fillId="0" borderId="45" xfId="4" applyFont="1" applyFill="1" applyBorder="1" applyAlignment="1">
      <alignment vertical="center"/>
    </xf>
    <xf numFmtId="0" fontId="11" fillId="0" borderId="44" xfId="4" applyFont="1" applyFill="1" applyBorder="1" applyAlignment="1">
      <alignment horizontal="distributed" vertical="center" indent="1"/>
    </xf>
    <xf numFmtId="0" fontId="11" fillId="0" borderId="44" xfId="4" applyFont="1" applyFill="1" applyBorder="1" applyAlignment="1">
      <alignment vertical="center" wrapText="1" shrinkToFit="1"/>
    </xf>
    <xf numFmtId="0" fontId="11" fillId="0" borderId="18" xfId="4" applyFont="1" applyFill="1" applyBorder="1" applyAlignment="1">
      <alignment horizontal="distributed" vertical="center"/>
    </xf>
    <xf numFmtId="0" fontId="11" fillId="0" borderId="8" xfId="4" applyFont="1" applyBorder="1" applyAlignment="1">
      <alignment horizontal="center" vertical="center"/>
    </xf>
    <xf numFmtId="0" fontId="11" fillId="0" borderId="54" xfId="4" applyFont="1" applyBorder="1" applyAlignment="1">
      <alignment vertical="center" wrapText="1"/>
    </xf>
    <xf numFmtId="0" fontId="8" fillId="0" borderId="43" xfId="4" applyFont="1" applyFill="1" applyBorder="1" applyAlignment="1">
      <alignment horizontal="right" vertical="center"/>
    </xf>
    <xf numFmtId="0" fontId="11" fillId="0" borderId="44" xfId="4" applyFont="1" applyFill="1" applyBorder="1" applyAlignment="1">
      <alignment horizontal="distributed" vertical="center" indent="2"/>
    </xf>
    <xf numFmtId="9" fontId="11" fillId="0" borderId="18" xfId="4" applyNumberFormat="1" applyFont="1" applyFill="1" applyBorder="1" applyAlignment="1">
      <alignment horizontal="distributed" vertical="center"/>
    </xf>
    <xf numFmtId="0" fontId="11" fillId="0" borderId="45" xfId="4" applyFont="1" applyFill="1" applyBorder="1" applyAlignment="1">
      <alignment vertical="center"/>
    </xf>
    <xf numFmtId="0" fontId="8" fillId="0" borderId="43" xfId="4" applyFont="1" applyFill="1" applyBorder="1" applyAlignment="1">
      <alignment vertical="center"/>
    </xf>
    <xf numFmtId="0" fontId="11" fillId="0" borderId="9" xfId="4" applyFont="1" applyFill="1" applyBorder="1" applyAlignment="1">
      <alignment horizontal="distributed" vertical="center"/>
    </xf>
    <xf numFmtId="0" fontId="11" fillId="0" borderId="50" xfId="4" applyFont="1" applyFill="1" applyBorder="1" applyAlignment="1">
      <alignment vertical="center"/>
    </xf>
    <xf numFmtId="0" fontId="11" fillId="0" borderId="51" xfId="4" applyFont="1" applyFill="1" applyBorder="1" applyAlignment="1">
      <alignment horizontal="distributed" vertical="center"/>
    </xf>
    <xf numFmtId="0" fontId="11" fillId="0" borderId="51" xfId="4" applyFont="1" applyFill="1" applyBorder="1" applyAlignment="1">
      <alignment vertical="center"/>
    </xf>
    <xf numFmtId="0" fontId="11" fillId="0" borderId="52" xfId="4" applyFont="1" applyFill="1" applyBorder="1" applyAlignment="1">
      <alignment vertical="center"/>
    </xf>
    <xf numFmtId="0" fontId="9" fillId="0" borderId="0" xfId="4" applyFont="1" applyFill="1"/>
    <xf numFmtId="0" fontId="11" fillId="0" borderId="0" xfId="4" applyFont="1" applyFill="1" applyAlignment="1">
      <alignment horizontal="right" vertical="top"/>
    </xf>
    <xf numFmtId="0" fontId="11" fillId="0" borderId="8" xfId="4" applyFont="1" applyBorder="1" applyAlignment="1">
      <alignment horizontal="right" vertical="center"/>
    </xf>
    <xf numFmtId="0" fontId="11" fillId="0" borderId="24" xfId="4" applyFont="1" applyBorder="1" applyAlignment="1">
      <alignment horizontal="left" vertical="center"/>
    </xf>
    <xf numFmtId="0" fontId="11" fillId="0" borderId="24" xfId="4" applyFont="1" applyBorder="1" applyAlignment="1">
      <alignment horizontal="center" vertical="center"/>
    </xf>
    <xf numFmtId="0" fontId="11" fillId="0" borderId="54" xfId="4" applyFont="1" applyBorder="1" applyAlignment="1">
      <alignment vertical="center"/>
    </xf>
    <xf numFmtId="0" fontId="2" fillId="0" borderId="3" xfId="4" applyFont="1" applyBorder="1"/>
    <xf numFmtId="0" fontId="11" fillId="0" borderId="53" xfId="4" applyFont="1" applyFill="1" applyBorder="1" applyAlignment="1">
      <alignment horizontal="distributed" vertical="center" indent="2"/>
    </xf>
    <xf numFmtId="0" fontId="11" fillId="0" borderId="24" xfId="4" applyFont="1" applyFill="1" applyBorder="1" applyAlignment="1">
      <alignment horizontal="center" vertical="center" wrapText="1"/>
    </xf>
    <xf numFmtId="0" fontId="20" fillId="0" borderId="47" xfId="4" applyFont="1" applyFill="1" applyBorder="1" applyAlignment="1">
      <alignment horizontal="center" vertical="center" wrapText="1"/>
    </xf>
    <xf numFmtId="0" fontId="11" fillId="0" borderId="35" xfId="4" applyFont="1" applyBorder="1" applyAlignment="1">
      <alignment horizontal="distributed" vertical="center"/>
    </xf>
    <xf numFmtId="0" fontId="11" fillId="0" borderId="53" xfId="4" applyFont="1" applyFill="1" applyBorder="1" applyAlignment="1">
      <alignment vertical="center" wrapText="1"/>
    </xf>
    <xf numFmtId="204" fontId="2" fillId="0" borderId="0" xfId="4" applyNumberFormat="1" applyFont="1"/>
    <xf numFmtId="204" fontId="9" fillId="0" borderId="7" xfId="4" applyNumberFormat="1" applyFont="1" applyBorder="1" applyAlignment="1">
      <alignment horizontal="centerContinuous" vertical="center"/>
    </xf>
    <xf numFmtId="1" fontId="2" fillId="0" borderId="0" xfId="4" applyNumberFormat="1" applyFont="1"/>
    <xf numFmtId="1" fontId="11" fillId="0" borderId="18" xfId="4" applyNumberFormat="1" applyFont="1" applyFill="1" applyBorder="1" applyAlignment="1">
      <alignment horizontal="center" vertical="center"/>
    </xf>
    <xf numFmtId="2" fontId="11" fillId="0" borderId="18" xfId="4" applyNumberFormat="1" applyFont="1" applyFill="1" applyBorder="1" applyAlignment="1">
      <alignment horizontal="center" vertical="center"/>
    </xf>
    <xf numFmtId="2" fontId="2" fillId="0" borderId="0" xfId="4" applyNumberFormat="1" applyFont="1"/>
    <xf numFmtId="0" fontId="11" fillId="0" borderId="18" xfId="4" applyFont="1" applyFill="1" applyBorder="1" applyAlignment="1">
      <alignment horizontal="center" vertical="center"/>
    </xf>
    <xf numFmtId="0" fontId="11" fillId="0" borderId="44" xfId="4" applyFont="1" applyFill="1" applyBorder="1" applyAlignment="1">
      <alignment vertical="center"/>
    </xf>
    <xf numFmtId="38" fontId="11" fillId="0" borderId="44" xfId="2" applyFont="1" applyBorder="1" applyAlignment="1">
      <alignment horizontal="right" vertical="center"/>
    </xf>
    <xf numFmtId="38" fontId="2" fillId="0" borderId="0" xfId="2" applyFont="1" applyAlignment="1"/>
    <xf numFmtId="38" fontId="9" fillId="0" borderId="7" xfId="2" applyFont="1" applyBorder="1" applyAlignment="1">
      <alignment horizontal="centerContinuous" vertical="center"/>
    </xf>
    <xf numFmtId="38" fontId="11" fillId="0" borderId="44" xfId="2" applyFont="1" applyBorder="1" applyAlignment="1">
      <alignment horizontal="center" vertical="center"/>
    </xf>
    <xf numFmtId="38" fontId="11" fillId="0" borderId="18" xfId="2" applyFont="1" applyBorder="1" applyAlignment="1">
      <alignment horizontal="center" vertical="center"/>
    </xf>
    <xf numFmtId="38" fontId="9" fillId="0" borderId="44" xfId="2" applyFont="1" applyBorder="1" applyAlignment="1">
      <alignment vertical="center"/>
    </xf>
    <xf numFmtId="38" fontId="11" fillId="0" borderId="44" xfId="2" applyFont="1" applyBorder="1" applyAlignment="1">
      <alignment vertical="center"/>
    </xf>
    <xf numFmtId="38" fontId="11" fillId="0" borderId="48" xfId="2" applyFont="1" applyBorder="1" applyAlignment="1"/>
    <xf numFmtId="38" fontId="11" fillId="0" borderId="51" xfId="2" applyFont="1" applyBorder="1" applyAlignment="1">
      <alignment vertical="center"/>
    </xf>
    <xf numFmtId="38" fontId="9" fillId="0" borderId="0" xfId="2" applyFont="1" applyAlignment="1"/>
    <xf numFmtId="38" fontId="11" fillId="0" borderId="44" xfId="2" applyFont="1" applyFill="1" applyBorder="1" applyAlignment="1">
      <alignment vertical="center"/>
    </xf>
    <xf numFmtId="38" fontId="11" fillId="0" borderId="53" xfId="2" applyFont="1" applyBorder="1" applyAlignment="1">
      <alignment vertical="center"/>
    </xf>
    <xf numFmtId="38" fontId="11" fillId="0" borderId="53" xfId="2" applyFont="1" applyBorder="1" applyAlignment="1">
      <alignment horizontal="center" vertical="center"/>
    </xf>
    <xf numFmtId="38" fontId="9" fillId="0" borderId="44" xfId="2" applyFont="1" applyFill="1" applyBorder="1" applyAlignment="1">
      <alignment vertical="center"/>
    </xf>
    <xf numFmtId="38" fontId="11" fillId="0" borderId="51" xfId="2" applyFont="1" applyFill="1" applyBorder="1" applyAlignment="1">
      <alignment vertical="center"/>
    </xf>
    <xf numFmtId="38" fontId="11" fillId="0" borderId="18" xfId="2" applyFont="1" applyFill="1" applyBorder="1" applyAlignment="1">
      <alignment horizontal="right" vertical="center"/>
    </xf>
    <xf numFmtId="38" fontId="11" fillId="0" borderId="35" xfId="2" applyFont="1" applyFill="1" applyBorder="1" applyAlignment="1">
      <alignment horizontal="right" vertical="center"/>
    </xf>
    <xf numFmtId="38" fontId="9" fillId="0" borderId="0" xfId="2" applyFont="1" applyFill="1" applyAlignment="1"/>
    <xf numFmtId="38" fontId="9" fillId="0" borderId="18" xfId="2" applyFont="1" applyBorder="1" applyAlignment="1">
      <alignment vertical="center"/>
    </xf>
    <xf numFmtId="38" fontId="11" fillId="0" borderId="18" xfId="2" applyFont="1" applyBorder="1" applyAlignment="1">
      <alignment vertical="center"/>
    </xf>
    <xf numFmtId="38" fontId="11" fillId="0" borderId="18" xfId="2" applyFont="1" applyBorder="1" applyAlignment="1">
      <alignment horizontal="right" vertical="center"/>
    </xf>
    <xf numFmtId="38" fontId="9" fillId="0" borderId="18" xfId="2" applyFont="1" applyFill="1" applyBorder="1" applyAlignment="1">
      <alignment vertical="center"/>
    </xf>
    <xf numFmtId="0" fontId="11" fillId="0" borderId="35" xfId="4" applyFont="1" applyFill="1" applyBorder="1" applyAlignment="1">
      <alignment horizontal="center" vertical="center" wrapText="1"/>
    </xf>
    <xf numFmtId="0" fontId="11" fillId="0" borderId="0" xfId="4" applyFont="1" applyFill="1" applyBorder="1" applyAlignment="1">
      <alignment horizontal="center"/>
    </xf>
    <xf numFmtId="0" fontId="2" fillId="0" borderId="0" xfId="4" applyFont="1" applyFill="1" applyAlignment="1">
      <alignment horizontal="center"/>
    </xf>
    <xf numFmtId="0" fontId="11" fillId="0" borderId="51" xfId="4" applyFont="1" applyFill="1" applyBorder="1" applyAlignment="1">
      <alignment horizontal="left" vertical="center" wrapText="1"/>
    </xf>
    <xf numFmtId="0" fontId="11" fillId="0" borderId="51" xfId="4" applyFont="1" applyFill="1" applyBorder="1" applyAlignment="1">
      <alignment vertical="center" wrapText="1"/>
    </xf>
    <xf numFmtId="49" fontId="11" fillId="0" borderId="52" xfId="4" applyNumberFormat="1" applyFont="1" applyFill="1" applyBorder="1" applyAlignment="1">
      <alignment horizontal="left" vertical="center" shrinkToFit="1"/>
    </xf>
    <xf numFmtId="38" fontId="11" fillId="0" borderId="53" xfId="2" applyFont="1" applyFill="1" applyBorder="1" applyAlignment="1">
      <alignment vertical="center"/>
    </xf>
    <xf numFmtId="0" fontId="8" fillId="0" borderId="8" xfId="4" applyFont="1" applyFill="1" applyBorder="1" applyAlignment="1">
      <alignment horizontal="center" vertical="center"/>
    </xf>
    <xf numFmtId="0" fontId="11" fillId="0" borderId="53" xfId="4" applyFont="1" applyFill="1" applyBorder="1" applyAlignment="1">
      <alignment horizontal="distributed" vertical="center" indent="1"/>
    </xf>
    <xf numFmtId="9" fontId="11" fillId="0" borderId="24" xfId="4" applyNumberFormat="1" applyFont="1" applyFill="1" applyBorder="1" applyAlignment="1">
      <alignment horizontal="distributed" vertical="center"/>
    </xf>
    <xf numFmtId="1" fontId="11" fillId="0" borderId="24" xfId="4" applyNumberFormat="1" applyFont="1" applyFill="1" applyBorder="1" applyAlignment="1">
      <alignment horizontal="center" vertical="center"/>
    </xf>
    <xf numFmtId="9" fontId="11" fillId="0" borderId="54" xfId="8" applyFont="1" applyFill="1" applyBorder="1" applyAlignment="1">
      <alignment horizontal="left" vertical="center"/>
    </xf>
    <xf numFmtId="6" fontId="8" fillId="0" borderId="30" xfId="13" applyFont="1" applyBorder="1" applyAlignment="1">
      <alignment vertical="center"/>
    </xf>
    <xf numFmtId="49" fontId="11" fillId="0" borderId="52" xfId="4" applyNumberFormat="1" applyFont="1" applyFill="1" applyBorder="1" applyAlignment="1">
      <alignment vertical="center" shrinkToFit="1"/>
    </xf>
    <xf numFmtId="0" fontId="11" fillId="0" borderId="51" xfId="4" applyFont="1" applyBorder="1" applyAlignment="1">
      <alignment horizontal="distributed" vertical="center" indent="2"/>
    </xf>
    <xf numFmtId="0" fontId="11" fillId="0" borderId="45" xfId="4" applyFont="1" applyFill="1" applyBorder="1" applyAlignment="1">
      <alignment horizontal="left" vertical="center"/>
    </xf>
    <xf numFmtId="0" fontId="8" fillId="0" borderId="50" xfId="4" applyFont="1" applyFill="1" applyBorder="1" applyAlignment="1">
      <alignment horizontal="right" vertical="center"/>
    </xf>
    <xf numFmtId="0" fontId="11" fillId="0" borderId="51" xfId="4" applyFont="1" applyFill="1" applyBorder="1" applyAlignment="1">
      <alignment horizontal="distributed" vertical="center" indent="2"/>
    </xf>
    <xf numFmtId="0" fontId="11" fillId="0" borderId="52" xfId="4" applyFont="1" applyFill="1" applyBorder="1" applyAlignment="1">
      <alignment horizontal="center" vertical="center"/>
    </xf>
    <xf numFmtId="0" fontId="2" fillId="0" borderId="0" xfId="4" applyFont="1" applyFill="1"/>
    <xf numFmtId="0" fontId="9" fillId="0" borderId="2" xfId="4" applyFont="1" applyFill="1" applyBorder="1" applyAlignment="1">
      <alignment horizontal="left" vertical="center"/>
    </xf>
    <xf numFmtId="0" fontId="9" fillId="0" borderId="28" xfId="4" applyFont="1" applyFill="1" applyBorder="1" applyAlignment="1">
      <alignment horizontal="left" vertical="center"/>
    </xf>
    <xf numFmtId="0" fontId="11" fillId="0" borderId="43" xfId="4" applyFont="1" applyFill="1" applyBorder="1" applyAlignment="1">
      <alignment horizontal="center" vertical="center"/>
    </xf>
    <xf numFmtId="0" fontId="11" fillId="0" borderId="45" xfId="4" applyFont="1" applyFill="1" applyBorder="1" applyAlignment="1">
      <alignment horizontal="center" vertical="center"/>
    </xf>
    <xf numFmtId="0" fontId="11" fillId="0" borderId="43" xfId="4" applyFont="1" applyFill="1" applyBorder="1" applyAlignment="1">
      <alignment vertical="center"/>
    </xf>
    <xf numFmtId="49" fontId="11" fillId="0" borderId="45" xfId="4" applyNumberFormat="1" applyFont="1" applyFill="1" applyBorder="1" applyAlignment="1">
      <alignment horizontal="center" vertical="center" shrinkToFit="1"/>
    </xf>
    <xf numFmtId="0" fontId="20" fillId="0" borderId="44" xfId="4" applyFont="1" applyFill="1" applyBorder="1" applyAlignment="1">
      <alignment horizontal="left" vertical="center"/>
    </xf>
    <xf numFmtId="0" fontId="2" fillId="0" borderId="0" xfId="4" applyFill="1"/>
    <xf numFmtId="0" fontId="11" fillId="0" borderId="51" xfId="4" applyFont="1" applyFill="1" applyBorder="1" applyAlignment="1">
      <alignment horizontal="left" vertical="center"/>
    </xf>
    <xf numFmtId="49" fontId="11" fillId="0" borderId="52" xfId="4" applyNumberFormat="1" applyFont="1" applyFill="1" applyBorder="1" applyAlignment="1">
      <alignment horizontal="left" vertical="center" wrapText="1"/>
    </xf>
    <xf numFmtId="0" fontId="11" fillId="0" borderId="0" xfId="4" applyFont="1" applyFill="1" applyBorder="1"/>
    <xf numFmtId="203" fontId="11" fillId="0" borderId="0" xfId="4" applyNumberFormat="1" applyFont="1" applyFill="1" applyBorder="1" applyAlignment="1">
      <alignment horizontal="right" vertical="top"/>
    </xf>
    <xf numFmtId="0" fontId="11" fillId="0" borderId="18" xfId="4" applyFont="1" applyFill="1" applyBorder="1" applyAlignment="1">
      <alignment horizontal="left" vertical="center"/>
    </xf>
    <xf numFmtId="0" fontId="11" fillId="0" borderId="44" xfId="4" applyFont="1" applyFill="1" applyBorder="1" applyAlignment="1">
      <alignment vertical="center" shrinkToFit="1"/>
    </xf>
    <xf numFmtId="179" fontId="21" fillId="0" borderId="44" xfId="0" applyNumberFormat="1" applyFont="1" applyFill="1" applyBorder="1" applyAlignment="1">
      <alignment horizontal="right" vertical="center"/>
    </xf>
    <xf numFmtId="2" fontId="11" fillId="0" borderId="44" xfId="4" applyNumberFormat="1" applyFont="1" applyFill="1" applyBorder="1" applyAlignment="1">
      <alignment horizontal="right" vertical="center" wrapText="1"/>
    </xf>
    <xf numFmtId="2" fontId="11" fillId="0" borderId="44" xfId="4" applyNumberFormat="1" applyFont="1" applyFill="1" applyBorder="1" applyAlignment="1">
      <alignment horizontal="right" vertical="center"/>
    </xf>
    <xf numFmtId="0" fontId="11" fillId="0" borderId="44" xfId="4" applyNumberFormat="1" applyFont="1" applyFill="1" applyBorder="1" applyAlignment="1">
      <alignment horizontal="right" vertical="center"/>
    </xf>
    <xf numFmtId="204" fontId="11" fillId="0" borderId="44" xfId="4" applyNumberFormat="1" applyFont="1" applyFill="1" applyBorder="1" applyAlignment="1">
      <alignment horizontal="right" vertical="center" wrapText="1"/>
    </xf>
    <xf numFmtId="0" fontId="11" fillId="0" borderId="12" xfId="4" applyFont="1" applyFill="1" applyBorder="1" applyAlignment="1">
      <alignment vertical="center"/>
    </xf>
    <xf numFmtId="49" fontId="11" fillId="0" borderId="49" xfId="4" applyNumberFormat="1" applyFont="1" applyFill="1" applyBorder="1" applyAlignment="1">
      <alignment horizontal="left" vertical="center"/>
    </xf>
    <xf numFmtId="179" fontId="21" fillId="0" borderId="51" xfId="0" applyNumberFormat="1" applyFont="1" applyFill="1" applyBorder="1" applyAlignment="1">
      <alignment horizontal="right" vertical="center"/>
    </xf>
    <xf numFmtId="49" fontId="11" fillId="0" borderId="52" xfId="4" applyNumberFormat="1" applyFont="1" applyFill="1" applyBorder="1" applyAlignment="1">
      <alignment horizontal="left" vertical="center"/>
    </xf>
    <xf numFmtId="0" fontId="11" fillId="0" borderId="44" xfId="4" applyFont="1" applyFill="1" applyBorder="1" applyAlignment="1">
      <alignment horizontal="left" vertical="center" shrinkToFit="1"/>
    </xf>
    <xf numFmtId="0" fontId="11" fillId="0" borderId="51" xfId="4" applyNumberFormat="1" applyFont="1" applyFill="1" applyBorder="1" applyAlignment="1">
      <alignment horizontal="right" vertical="center" wrapText="1"/>
    </xf>
    <xf numFmtId="176" fontId="11" fillId="0" borderId="55" xfId="4" applyNumberFormat="1" applyFont="1" applyFill="1" applyBorder="1" applyAlignment="1">
      <alignment horizontal="right" vertical="center"/>
    </xf>
    <xf numFmtId="0" fontId="11" fillId="0" borderId="44" xfId="4" applyFont="1" applyFill="1" applyBorder="1" applyAlignment="1">
      <alignment horizontal="right" vertical="center"/>
    </xf>
    <xf numFmtId="0" fontId="11" fillId="0" borderId="43" xfId="4" applyFont="1" applyFill="1" applyBorder="1" applyAlignment="1">
      <alignment horizontal="right" vertical="center"/>
    </xf>
    <xf numFmtId="180" fontId="11" fillId="0" borderId="44" xfId="4" applyNumberFormat="1" applyFont="1" applyFill="1" applyBorder="1" applyAlignment="1">
      <alignment horizontal="right" vertical="center"/>
    </xf>
    <xf numFmtId="181" fontId="11" fillId="0" borderId="44" xfId="4" applyNumberFormat="1" applyFont="1" applyFill="1" applyBorder="1" applyAlignment="1">
      <alignment horizontal="right" vertical="center"/>
    </xf>
    <xf numFmtId="0" fontId="11" fillId="0" borderId="50" xfId="4" applyFont="1" applyFill="1" applyBorder="1" applyAlignment="1">
      <alignment horizontal="right" vertical="center"/>
    </xf>
    <xf numFmtId="0" fontId="11" fillId="0" borderId="0" xfId="4" applyFont="1" applyFill="1"/>
    <xf numFmtId="0" fontId="11" fillId="0" borderId="0" xfId="4" applyFont="1" applyFill="1" applyAlignment="1">
      <alignment horizontal="center"/>
    </xf>
    <xf numFmtId="203" fontId="11" fillId="0" borderId="0" xfId="4" applyNumberFormat="1" applyFont="1" applyFill="1" applyAlignment="1">
      <alignment horizontal="right" vertical="top"/>
    </xf>
    <xf numFmtId="49" fontId="11" fillId="0" borderId="49" xfId="4" applyNumberFormat="1" applyFont="1" applyFill="1" applyBorder="1" applyAlignment="1">
      <alignment horizontal="left" vertical="center" wrapText="1"/>
    </xf>
    <xf numFmtId="38" fontId="11" fillId="0" borderId="44" xfId="2" applyFont="1" applyFill="1" applyBorder="1" applyAlignment="1">
      <alignment horizontal="right" vertical="center"/>
    </xf>
    <xf numFmtId="0" fontId="11" fillId="0" borderId="9" xfId="4" applyFont="1" applyFill="1" applyBorder="1" applyAlignment="1">
      <alignment horizontal="center" vertical="center" wrapText="1"/>
    </xf>
    <xf numFmtId="0" fontId="11" fillId="0" borderId="53" xfId="4" applyFont="1" applyBorder="1" applyAlignment="1">
      <alignment horizontal="distributed" vertical="center"/>
    </xf>
    <xf numFmtId="38" fontId="11" fillId="0" borderId="9" xfId="2" applyFont="1" applyFill="1" applyBorder="1" applyAlignment="1">
      <alignment horizontal="right" vertical="center"/>
    </xf>
    <xf numFmtId="176" fontId="11" fillId="0" borderId="47" xfId="4" applyNumberFormat="1" applyFont="1" applyBorder="1" applyAlignment="1">
      <alignment horizontal="right" vertical="center"/>
    </xf>
    <xf numFmtId="0" fontId="11" fillId="0" borderId="44" xfId="4" applyFont="1" applyFill="1" applyBorder="1" applyAlignment="1">
      <alignment horizontal="center" vertical="center" wrapText="1"/>
    </xf>
    <xf numFmtId="0" fontId="11" fillId="0" borderId="8" xfId="4" applyFont="1" applyFill="1" applyBorder="1" applyAlignment="1">
      <alignment vertical="center"/>
    </xf>
    <xf numFmtId="0" fontId="11" fillId="0" borderId="53" xfId="4" applyFont="1" applyFill="1" applyBorder="1" applyAlignment="1">
      <alignment horizontal="center" vertical="center"/>
    </xf>
    <xf numFmtId="179" fontId="21" fillId="0" borderId="53" xfId="0" applyNumberFormat="1" applyFont="1" applyFill="1" applyBorder="1" applyAlignment="1">
      <alignment horizontal="right" vertical="center"/>
    </xf>
    <xf numFmtId="176" fontId="11" fillId="0" borderId="9" xfId="4" applyNumberFormat="1" applyFont="1" applyFill="1" applyBorder="1" applyAlignment="1">
      <alignment horizontal="right" vertical="center"/>
    </xf>
    <xf numFmtId="49" fontId="11" fillId="0" borderId="54" xfId="4" applyNumberFormat="1" applyFont="1" applyFill="1" applyBorder="1" applyAlignment="1">
      <alignment horizontal="left" vertical="center" wrapText="1"/>
    </xf>
    <xf numFmtId="176" fontId="11" fillId="0" borderId="47" xfId="4" applyNumberFormat="1" applyFont="1" applyFill="1" applyBorder="1" applyAlignment="1">
      <alignment horizontal="right" vertical="center"/>
    </xf>
    <xf numFmtId="0" fontId="11" fillId="0" borderId="1" xfId="4" applyFont="1" applyFill="1" applyBorder="1" applyAlignment="1">
      <alignment horizontal="center" vertical="center" wrapText="1"/>
    </xf>
    <xf numFmtId="205" fontId="11" fillId="0" borderId="44" xfId="2" applyNumberFormat="1" applyFont="1" applyFill="1" applyBorder="1" applyAlignment="1">
      <alignment horizontal="right" vertical="center"/>
    </xf>
    <xf numFmtId="177" fontId="11" fillId="0" borderId="44" xfId="2" applyNumberFormat="1" applyFont="1" applyFill="1" applyBorder="1" applyAlignment="1">
      <alignment horizontal="right" vertical="center"/>
    </xf>
    <xf numFmtId="177" fontId="21" fillId="0" borderId="44" xfId="2" applyNumberFormat="1" applyFont="1" applyFill="1" applyBorder="1" applyAlignment="1">
      <alignment horizontal="right" vertical="center"/>
    </xf>
    <xf numFmtId="9" fontId="11" fillId="0" borderId="45" xfId="15" applyNumberFormat="1" applyFont="1" applyFill="1" applyBorder="1" applyAlignment="1">
      <alignment horizontal="left" vertical="center" wrapText="1"/>
    </xf>
    <xf numFmtId="0" fontId="11" fillId="0" borderId="45" xfId="4" applyFont="1" applyBorder="1" applyAlignment="1">
      <alignment vertical="center" shrinkToFit="1"/>
    </xf>
    <xf numFmtId="180" fontId="11" fillId="0" borderId="51" xfId="4" applyNumberFormat="1" applyFont="1" applyFill="1" applyBorder="1" applyAlignment="1">
      <alignment horizontal="right" vertical="center"/>
    </xf>
    <xf numFmtId="40" fontId="11" fillId="0" borderId="44" xfId="2" applyNumberFormat="1" applyFont="1" applyFill="1" applyBorder="1" applyAlignment="1">
      <alignment horizontal="right" vertical="center"/>
    </xf>
    <xf numFmtId="176" fontId="22" fillId="0" borderId="44" xfId="4" applyNumberFormat="1" applyFont="1" applyFill="1" applyBorder="1" applyAlignment="1">
      <alignment horizontal="right" vertical="center"/>
    </xf>
    <xf numFmtId="179" fontId="22" fillId="0" borderId="44" xfId="0" applyNumberFormat="1" applyFont="1" applyFill="1" applyBorder="1" applyAlignment="1">
      <alignment horizontal="right" vertical="center"/>
    </xf>
    <xf numFmtId="0" fontId="10" fillId="0" borderId="3" xfId="4" applyFont="1" applyBorder="1" applyAlignment="1">
      <alignment horizontal="center" vertical="center"/>
    </xf>
    <xf numFmtId="0" fontId="10" fillId="0" borderId="0" xfId="4" applyFont="1" applyBorder="1" applyAlignment="1">
      <alignment horizontal="center" vertical="center"/>
    </xf>
    <xf numFmtId="0" fontId="10" fillId="0" borderId="4" xfId="4" applyFont="1" applyBorder="1" applyAlignment="1">
      <alignment horizontal="center" vertical="center"/>
    </xf>
    <xf numFmtId="0" fontId="8" fillId="0" borderId="6" xfId="4" applyFont="1" applyBorder="1" applyAlignment="1">
      <alignment horizontal="center" vertical="center"/>
    </xf>
    <xf numFmtId="0" fontId="8" fillId="0" borderId="7" xfId="4" applyFont="1" applyBorder="1" applyAlignment="1">
      <alignment horizontal="center" vertical="center"/>
    </xf>
    <xf numFmtId="55" fontId="11" fillId="0" borderId="3" xfId="4" applyNumberFormat="1" applyFont="1" applyFill="1" applyBorder="1" applyAlignment="1">
      <alignment horizontal="center" vertical="center"/>
    </xf>
    <xf numFmtId="0" fontId="11" fillId="0" borderId="0" xfId="4" applyNumberFormat="1" applyFont="1" applyFill="1" applyBorder="1" applyAlignment="1">
      <alignment horizontal="center" vertical="center"/>
    </xf>
    <xf numFmtId="0" fontId="11" fillId="0" borderId="5" xfId="4" applyNumberFormat="1" applyFont="1" applyFill="1" applyBorder="1" applyAlignment="1">
      <alignment horizontal="center" vertical="center"/>
    </xf>
    <xf numFmtId="0" fontId="11" fillId="0" borderId="1" xfId="4" applyNumberFormat="1" applyFont="1" applyFill="1" applyBorder="1" applyAlignment="1">
      <alignment horizontal="center" vertical="center"/>
    </xf>
    <xf numFmtId="0" fontId="8" fillId="0" borderId="1" xfId="4" applyFont="1" applyBorder="1" applyAlignment="1">
      <alignment horizontal="right"/>
    </xf>
    <xf numFmtId="0" fontId="2" fillId="0" borderId="1" xfId="4" applyBorder="1" applyAlignment="1"/>
    <xf numFmtId="0" fontId="2" fillId="0" borderId="26" xfId="4" applyBorder="1" applyAlignment="1"/>
    <xf numFmtId="0" fontId="8" fillId="0" borderId="19" xfId="4" applyFont="1" applyBorder="1" applyAlignment="1">
      <alignment vertical="center"/>
    </xf>
    <xf numFmtId="0" fontId="14" fillId="0" borderId="18" xfId="4" applyFont="1" applyBorder="1" applyAlignment="1"/>
    <xf numFmtId="0" fontId="14" fillId="0" borderId="20" xfId="4" applyFont="1" applyBorder="1" applyAlignment="1"/>
    <xf numFmtId="0" fontId="8" fillId="0" borderId="19" xfId="4" applyFont="1" applyFill="1" applyBorder="1" applyAlignment="1">
      <alignment horizontal="center" vertical="center"/>
    </xf>
    <xf numFmtId="0" fontId="8" fillId="0" borderId="18" xfId="4" applyFont="1" applyFill="1" applyBorder="1" applyAlignment="1">
      <alignment horizontal="center" vertical="center"/>
    </xf>
    <xf numFmtId="0" fontId="8" fillId="0" borderId="32" xfId="4" applyFont="1" applyFill="1" applyBorder="1" applyAlignment="1">
      <alignment horizontal="center" vertical="center"/>
    </xf>
    <xf numFmtId="0" fontId="8" fillId="0" borderId="38" xfId="4" applyFont="1" applyBorder="1" applyAlignment="1">
      <alignment horizontal="center" vertical="center"/>
    </xf>
    <xf numFmtId="0" fontId="11" fillId="0" borderId="19" xfId="5" applyFont="1" applyBorder="1" applyAlignment="1">
      <alignment horizontal="left" vertical="center"/>
    </xf>
    <xf numFmtId="0" fontId="11" fillId="0" borderId="20" xfId="5" applyFont="1" applyBorder="1" applyAlignment="1">
      <alignment horizontal="left" vertical="center"/>
    </xf>
    <xf numFmtId="0" fontId="8" fillId="0" borderId="17" xfId="4" applyFont="1" applyBorder="1" applyAlignment="1">
      <alignment horizontal="center" vertical="center"/>
    </xf>
    <xf numFmtId="0" fontId="9" fillId="0" borderId="17" xfId="4" applyFont="1" applyBorder="1" applyAlignment="1">
      <alignment horizontal="center" vertical="center"/>
    </xf>
    <xf numFmtId="49" fontId="3" fillId="0" borderId="19" xfId="4" applyNumberFormat="1" applyFont="1" applyFill="1" applyBorder="1" applyAlignment="1">
      <alignment horizontal="left" vertical="center"/>
    </xf>
    <xf numFmtId="49" fontId="3" fillId="0" borderId="18" xfId="4" applyNumberFormat="1" applyFont="1" applyFill="1" applyBorder="1"/>
    <xf numFmtId="49" fontId="3" fillId="0" borderId="32" xfId="4" applyNumberFormat="1" applyFont="1" applyFill="1" applyBorder="1"/>
    <xf numFmtId="0" fontId="9" fillId="0" borderId="19" xfId="4" applyFont="1" applyBorder="1" applyAlignment="1">
      <alignment horizontal="left" vertical="center" shrinkToFit="1"/>
    </xf>
    <xf numFmtId="0" fontId="9" fillId="0" borderId="20" xfId="4" applyFont="1" applyBorder="1" applyAlignment="1">
      <alignment horizontal="left" vertical="center" shrinkToFit="1"/>
    </xf>
    <xf numFmtId="49" fontId="3" fillId="0" borderId="18" xfId="4" applyNumberFormat="1" applyFont="1" applyFill="1" applyBorder="1" applyAlignment="1">
      <alignment horizontal="left" vertical="center"/>
    </xf>
    <xf numFmtId="49" fontId="3" fillId="0" borderId="32" xfId="4" applyNumberFormat="1" applyFont="1" applyFill="1" applyBorder="1" applyAlignment="1">
      <alignment horizontal="left" vertical="center"/>
    </xf>
    <xf numFmtId="49" fontId="3" fillId="0" borderId="34" xfId="4" applyNumberFormat="1" applyFont="1" applyFill="1" applyBorder="1" applyAlignment="1">
      <alignment horizontal="left" vertical="center"/>
    </xf>
    <xf numFmtId="49" fontId="3" fillId="0" borderId="35" xfId="4" applyNumberFormat="1" applyFont="1" applyFill="1" applyBorder="1"/>
    <xf numFmtId="49" fontId="3" fillId="0" borderId="39" xfId="4" applyNumberFormat="1" applyFont="1" applyFill="1" applyBorder="1"/>
    <xf numFmtId="0" fontId="11" fillId="0" borderId="40" xfId="4" applyFont="1" applyBorder="1" applyAlignment="1">
      <alignment horizontal="center" vertical="center"/>
    </xf>
    <xf numFmtId="0" fontId="11" fillId="0" borderId="41" xfId="4" applyFont="1" applyBorder="1" applyAlignment="1">
      <alignment horizontal="center" vertical="center"/>
    </xf>
    <xf numFmtId="0" fontId="11" fillId="0" borderId="42" xfId="4" applyFont="1" applyBorder="1" applyAlignment="1">
      <alignment horizontal="center" vertical="center"/>
    </xf>
    <xf numFmtId="0" fontId="8" fillId="0" borderId="29" xfId="5" applyFont="1" applyBorder="1" applyAlignment="1">
      <alignment horizontal="left" vertical="center"/>
    </xf>
    <xf numFmtId="0" fontId="8" fillId="0" borderId="7" xfId="5" applyFont="1" applyBorder="1" applyAlignment="1">
      <alignment horizontal="left" vertical="center"/>
    </xf>
    <xf numFmtId="0" fontId="8" fillId="0" borderId="2" xfId="5" applyFont="1" applyBorder="1" applyAlignment="1">
      <alignment horizontal="left" vertical="center"/>
    </xf>
    <xf numFmtId="0" fontId="8" fillId="0" borderId="35" xfId="4" applyFont="1" applyBorder="1" applyAlignment="1">
      <alignment horizontal="center" vertical="center"/>
    </xf>
    <xf numFmtId="0" fontId="14" fillId="0" borderId="35" xfId="4" applyFont="1" applyBorder="1" applyAlignment="1">
      <alignment horizontal="center" vertical="center"/>
    </xf>
    <xf numFmtId="0" fontId="11" fillId="0" borderId="29" xfId="5" applyFont="1" applyFill="1" applyBorder="1" applyAlignment="1">
      <alignment horizontal="left" vertical="center"/>
    </xf>
    <xf numFmtId="0" fontId="11" fillId="0" borderId="23" xfId="5" applyFont="1" applyFill="1" applyBorder="1" applyAlignment="1">
      <alignment horizontal="left" vertical="center"/>
    </xf>
    <xf numFmtId="49" fontId="3" fillId="0" borderId="29" xfId="4" applyNumberFormat="1" applyFont="1" applyFill="1" applyBorder="1" applyAlignment="1">
      <alignment horizontal="left" vertical="center" shrinkToFit="1"/>
    </xf>
    <xf numFmtId="49" fontId="3" fillId="0" borderId="7" xfId="4" applyNumberFormat="1" applyFont="1" applyFill="1" applyBorder="1"/>
    <xf numFmtId="49" fontId="3" fillId="0" borderId="22" xfId="4" applyNumberFormat="1" applyFont="1" applyFill="1" applyBorder="1"/>
    <xf numFmtId="0" fontId="11" fillId="0" borderId="19" xfId="5" applyFont="1" applyFill="1" applyBorder="1" applyAlignment="1">
      <alignment horizontal="left" vertical="center"/>
    </xf>
    <xf numFmtId="0" fontId="11" fillId="0" borderId="20" xfId="5" applyFont="1" applyFill="1" applyBorder="1" applyAlignment="1">
      <alignment horizontal="left" vertical="center"/>
    </xf>
    <xf numFmtId="0" fontId="11" fillId="0" borderId="46" xfId="4" applyFont="1" applyBorder="1" applyAlignment="1">
      <alignment horizontal="left" vertical="center" shrinkToFit="1"/>
    </xf>
    <xf numFmtId="0" fontId="11" fillId="0" borderId="18" xfId="4" applyFont="1" applyBorder="1" applyAlignment="1">
      <alignment horizontal="left" vertical="center" shrinkToFit="1"/>
    </xf>
    <xf numFmtId="0" fontId="13" fillId="0" borderId="47" xfId="4" applyFont="1" applyBorder="1" applyAlignment="1">
      <alignment horizontal="left" vertical="center" shrinkToFit="1"/>
    </xf>
    <xf numFmtId="0" fontId="16" fillId="0" borderId="6" xfId="4" applyFont="1" applyFill="1" applyBorder="1" applyAlignment="1">
      <alignment horizontal="left" vertical="center"/>
    </xf>
    <xf numFmtId="0" fontId="16" fillId="0" borderId="7" xfId="4" applyFont="1" applyFill="1" applyBorder="1" applyAlignment="1">
      <alignment horizontal="left" vertical="center"/>
    </xf>
    <xf numFmtId="0" fontId="16" fillId="0" borderId="7" xfId="4" applyFont="1" applyFill="1" applyBorder="1" applyAlignment="1">
      <alignment horizontal="center" vertical="center"/>
    </xf>
  </cellXfs>
  <cellStyles count="18">
    <cellStyle name="パーセント" xfId="15" builtinId="5"/>
    <cellStyle name="パーセント 2" xfId="8"/>
    <cellStyle name="パーセント 2 2" xfId="11"/>
    <cellStyle name="ハイパーリンク 2" xfId="10"/>
    <cellStyle name="桁区切り" xfId="2" builtinId="6"/>
    <cellStyle name="桁区切り 2" xfId="7"/>
    <cellStyle name="桁区切り 2 2" xfId="9"/>
    <cellStyle name="桁区切り 2 3" xfId="17"/>
    <cellStyle name="桁区切り 3" xfId="14"/>
    <cellStyle name="桁区切り 5" xfId="16"/>
    <cellStyle name="通貨" xfId="13" builtinId="7"/>
    <cellStyle name="通貨 2" xfId="6"/>
    <cellStyle name="通貨 2 2" xfId="12"/>
    <cellStyle name="標準" xfId="0" builtinId="0"/>
    <cellStyle name="標準 2" xfId="1"/>
    <cellStyle name="標準 2 2" xfId="3"/>
    <cellStyle name="標準 3" xfId="4"/>
    <cellStyle name="標準 4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B1:O108"/>
  <sheetViews>
    <sheetView view="pageBreakPreview" topLeftCell="A4" zoomScaleNormal="100" zoomScaleSheetLayoutView="100" workbookViewId="0">
      <selection activeCell="D18" sqref="D18:E18"/>
    </sheetView>
  </sheetViews>
  <sheetFormatPr defaultRowHeight="13.5" x14ac:dyDescent="0.15"/>
  <cols>
    <col min="1" max="1" width="2.625" style="5" customWidth="1"/>
    <col min="2" max="2" width="3.625" style="5" customWidth="1"/>
    <col min="3" max="3" width="12.625" style="5" customWidth="1"/>
    <col min="4" max="4" width="31.5" style="5" customWidth="1"/>
    <col min="5" max="5" width="12.125" style="5" customWidth="1"/>
    <col min="6" max="6" width="12.5" style="5" customWidth="1"/>
    <col min="7" max="7" width="14.875" style="5" customWidth="1"/>
    <col min="8" max="8" width="6.625" style="5" customWidth="1"/>
    <col min="9" max="12" width="8" style="5" customWidth="1"/>
    <col min="13" max="13" width="3.625" style="5" customWidth="1"/>
    <col min="14" max="14" width="9" style="5"/>
    <col min="15" max="15" width="9.25" style="5" bestFit="1" customWidth="1"/>
    <col min="16" max="257" width="9" style="5"/>
    <col min="258" max="258" width="3.625" style="5" customWidth="1"/>
    <col min="259" max="259" width="12.625" style="5" customWidth="1"/>
    <col min="260" max="260" width="31.5" style="5" customWidth="1"/>
    <col min="261" max="261" width="12.125" style="5" customWidth="1"/>
    <col min="262" max="262" width="12.5" style="5" customWidth="1"/>
    <col min="263" max="263" width="14.875" style="5" customWidth="1"/>
    <col min="264" max="264" width="6.625" style="5" customWidth="1"/>
    <col min="265" max="268" width="8" style="5" customWidth="1"/>
    <col min="269" max="269" width="3.625" style="5" customWidth="1"/>
    <col min="270" max="270" width="9" style="5"/>
    <col min="271" max="271" width="9.25" style="5" bestFit="1" customWidth="1"/>
    <col min="272" max="513" width="9" style="5"/>
    <col min="514" max="514" width="3.625" style="5" customWidth="1"/>
    <col min="515" max="515" width="12.625" style="5" customWidth="1"/>
    <col min="516" max="516" width="31.5" style="5" customWidth="1"/>
    <col min="517" max="517" width="12.125" style="5" customWidth="1"/>
    <col min="518" max="518" width="12.5" style="5" customWidth="1"/>
    <col min="519" max="519" width="14.875" style="5" customWidth="1"/>
    <col min="520" max="520" width="6.625" style="5" customWidth="1"/>
    <col min="521" max="524" width="8" style="5" customWidth="1"/>
    <col min="525" max="525" width="3.625" style="5" customWidth="1"/>
    <col min="526" max="526" width="9" style="5"/>
    <col min="527" max="527" width="9.25" style="5" bestFit="1" customWidth="1"/>
    <col min="528" max="769" width="9" style="5"/>
    <col min="770" max="770" width="3.625" style="5" customWidth="1"/>
    <col min="771" max="771" width="12.625" style="5" customWidth="1"/>
    <col min="772" max="772" width="31.5" style="5" customWidth="1"/>
    <col min="773" max="773" width="12.125" style="5" customWidth="1"/>
    <col min="774" max="774" width="12.5" style="5" customWidth="1"/>
    <col min="775" max="775" width="14.875" style="5" customWidth="1"/>
    <col min="776" max="776" width="6.625" style="5" customWidth="1"/>
    <col min="777" max="780" width="8" style="5" customWidth="1"/>
    <col min="781" max="781" width="3.625" style="5" customWidth="1"/>
    <col min="782" max="782" width="9" style="5"/>
    <col min="783" max="783" width="9.25" style="5" bestFit="1" customWidth="1"/>
    <col min="784" max="1025" width="9" style="5"/>
    <col min="1026" max="1026" width="3.625" style="5" customWidth="1"/>
    <col min="1027" max="1027" width="12.625" style="5" customWidth="1"/>
    <col min="1028" max="1028" width="31.5" style="5" customWidth="1"/>
    <col min="1029" max="1029" width="12.125" style="5" customWidth="1"/>
    <col min="1030" max="1030" width="12.5" style="5" customWidth="1"/>
    <col min="1031" max="1031" width="14.875" style="5" customWidth="1"/>
    <col min="1032" max="1032" width="6.625" style="5" customWidth="1"/>
    <col min="1033" max="1036" width="8" style="5" customWidth="1"/>
    <col min="1037" max="1037" width="3.625" style="5" customWidth="1"/>
    <col min="1038" max="1038" width="9" style="5"/>
    <col min="1039" max="1039" width="9.25" style="5" bestFit="1" customWidth="1"/>
    <col min="1040" max="1281" width="9" style="5"/>
    <col min="1282" max="1282" width="3.625" style="5" customWidth="1"/>
    <col min="1283" max="1283" width="12.625" style="5" customWidth="1"/>
    <col min="1284" max="1284" width="31.5" style="5" customWidth="1"/>
    <col min="1285" max="1285" width="12.125" style="5" customWidth="1"/>
    <col min="1286" max="1286" width="12.5" style="5" customWidth="1"/>
    <col min="1287" max="1287" width="14.875" style="5" customWidth="1"/>
    <col min="1288" max="1288" width="6.625" style="5" customWidth="1"/>
    <col min="1289" max="1292" width="8" style="5" customWidth="1"/>
    <col min="1293" max="1293" width="3.625" style="5" customWidth="1"/>
    <col min="1294" max="1294" width="9" style="5"/>
    <col min="1295" max="1295" width="9.25" style="5" bestFit="1" customWidth="1"/>
    <col min="1296" max="1537" width="9" style="5"/>
    <col min="1538" max="1538" width="3.625" style="5" customWidth="1"/>
    <col min="1539" max="1539" width="12.625" style="5" customWidth="1"/>
    <col min="1540" max="1540" width="31.5" style="5" customWidth="1"/>
    <col min="1541" max="1541" width="12.125" style="5" customWidth="1"/>
    <col min="1542" max="1542" width="12.5" style="5" customWidth="1"/>
    <col min="1543" max="1543" width="14.875" style="5" customWidth="1"/>
    <col min="1544" max="1544" width="6.625" style="5" customWidth="1"/>
    <col min="1545" max="1548" width="8" style="5" customWidth="1"/>
    <col min="1549" max="1549" width="3.625" style="5" customWidth="1"/>
    <col min="1550" max="1550" width="9" style="5"/>
    <col min="1551" max="1551" width="9.25" style="5" bestFit="1" customWidth="1"/>
    <col min="1552" max="1793" width="9" style="5"/>
    <col min="1794" max="1794" width="3.625" style="5" customWidth="1"/>
    <col min="1795" max="1795" width="12.625" style="5" customWidth="1"/>
    <col min="1796" max="1796" width="31.5" style="5" customWidth="1"/>
    <col min="1797" max="1797" width="12.125" style="5" customWidth="1"/>
    <col min="1798" max="1798" width="12.5" style="5" customWidth="1"/>
    <col min="1799" max="1799" width="14.875" style="5" customWidth="1"/>
    <col min="1800" max="1800" width="6.625" style="5" customWidth="1"/>
    <col min="1801" max="1804" width="8" style="5" customWidth="1"/>
    <col min="1805" max="1805" width="3.625" style="5" customWidth="1"/>
    <col min="1806" max="1806" width="9" style="5"/>
    <col min="1807" max="1807" width="9.25" style="5" bestFit="1" customWidth="1"/>
    <col min="1808" max="2049" width="9" style="5"/>
    <col min="2050" max="2050" width="3.625" style="5" customWidth="1"/>
    <col min="2051" max="2051" width="12.625" style="5" customWidth="1"/>
    <col min="2052" max="2052" width="31.5" style="5" customWidth="1"/>
    <col min="2053" max="2053" width="12.125" style="5" customWidth="1"/>
    <col min="2054" max="2054" width="12.5" style="5" customWidth="1"/>
    <col min="2055" max="2055" width="14.875" style="5" customWidth="1"/>
    <col min="2056" max="2056" width="6.625" style="5" customWidth="1"/>
    <col min="2057" max="2060" width="8" style="5" customWidth="1"/>
    <col min="2061" max="2061" width="3.625" style="5" customWidth="1"/>
    <col min="2062" max="2062" width="9" style="5"/>
    <col min="2063" max="2063" width="9.25" style="5" bestFit="1" customWidth="1"/>
    <col min="2064" max="2305" width="9" style="5"/>
    <col min="2306" max="2306" width="3.625" style="5" customWidth="1"/>
    <col min="2307" max="2307" width="12.625" style="5" customWidth="1"/>
    <col min="2308" max="2308" width="31.5" style="5" customWidth="1"/>
    <col min="2309" max="2309" width="12.125" style="5" customWidth="1"/>
    <col min="2310" max="2310" width="12.5" style="5" customWidth="1"/>
    <col min="2311" max="2311" width="14.875" style="5" customWidth="1"/>
    <col min="2312" max="2312" width="6.625" style="5" customWidth="1"/>
    <col min="2313" max="2316" width="8" style="5" customWidth="1"/>
    <col min="2317" max="2317" width="3.625" style="5" customWidth="1"/>
    <col min="2318" max="2318" width="9" style="5"/>
    <col min="2319" max="2319" width="9.25" style="5" bestFit="1" customWidth="1"/>
    <col min="2320" max="2561" width="9" style="5"/>
    <col min="2562" max="2562" width="3.625" style="5" customWidth="1"/>
    <col min="2563" max="2563" width="12.625" style="5" customWidth="1"/>
    <col min="2564" max="2564" width="31.5" style="5" customWidth="1"/>
    <col min="2565" max="2565" width="12.125" style="5" customWidth="1"/>
    <col min="2566" max="2566" width="12.5" style="5" customWidth="1"/>
    <col min="2567" max="2567" width="14.875" style="5" customWidth="1"/>
    <col min="2568" max="2568" width="6.625" style="5" customWidth="1"/>
    <col min="2569" max="2572" width="8" style="5" customWidth="1"/>
    <col min="2573" max="2573" width="3.625" style="5" customWidth="1"/>
    <col min="2574" max="2574" width="9" style="5"/>
    <col min="2575" max="2575" width="9.25" style="5" bestFit="1" customWidth="1"/>
    <col min="2576" max="2817" width="9" style="5"/>
    <col min="2818" max="2818" width="3.625" style="5" customWidth="1"/>
    <col min="2819" max="2819" width="12.625" style="5" customWidth="1"/>
    <col min="2820" max="2820" width="31.5" style="5" customWidth="1"/>
    <col min="2821" max="2821" width="12.125" style="5" customWidth="1"/>
    <col min="2822" max="2822" width="12.5" style="5" customWidth="1"/>
    <col min="2823" max="2823" width="14.875" style="5" customWidth="1"/>
    <col min="2824" max="2824" width="6.625" style="5" customWidth="1"/>
    <col min="2825" max="2828" width="8" style="5" customWidth="1"/>
    <col min="2829" max="2829" width="3.625" style="5" customWidth="1"/>
    <col min="2830" max="2830" width="9" style="5"/>
    <col min="2831" max="2831" width="9.25" style="5" bestFit="1" customWidth="1"/>
    <col min="2832" max="3073" width="9" style="5"/>
    <col min="3074" max="3074" width="3.625" style="5" customWidth="1"/>
    <col min="3075" max="3075" width="12.625" style="5" customWidth="1"/>
    <col min="3076" max="3076" width="31.5" style="5" customWidth="1"/>
    <col min="3077" max="3077" width="12.125" style="5" customWidth="1"/>
    <col min="3078" max="3078" width="12.5" style="5" customWidth="1"/>
    <col min="3079" max="3079" width="14.875" style="5" customWidth="1"/>
    <col min="3080" max="3080" width="6.625" style="5" customWidth="1"/>
    <col min="3081" max="3084" width="8" style="5" customWidth="1"/>
    <col min="3085" max="3085" width="3.625" style="5" customWidth="1"/>
    <col min="3086" max="3086" width="9" style="5"/>
    <col min="3087" max="3087" width="9.25" style="5" bestFit="1" customWidth="1"/>
    <col min="3088" max="3329" width="9" style="5"/>
    <col min="3330" max="3330" width="3.625" style="5" customWidth="1"/>
    <col min="3331" max="3331" width="12.625" style="5" customWidth="1"/>
    <col min="3332" max="3332" width="31.5" style="5" customWidth="1"/>
    <col min="3333" max="3333" width="12.125" style="5" customWidth="1"/>
    <col min="3334" max="3334" width="12.5" style="5" customWidth="1"/>
    <col min="3335" max="3335" width="14.875" style="5" customWidth="1"/>
    <col min="3336" max="3336" width="6.625" style="5" customWidth="1"/>
    <col min="3337" max="3340" width="8" style="5" customWidth="1"/>
    <col min="3341" max="3341" width="3.625" style="5" customWidth="1"/>
    <col min="3342" max="3342" width="9" style="5"/>
    <col min="3343" max="3343" width="9.25" style="5" bestFit="1" customWidth="1"/>
    <col min="3344" max="3585" width="9" style="5"/>
    <col min="3586" max="3586" width="3.625" style="5" customWidth="1"/>
    <col min="3587" max="3587" width="12.625" style="5" customWidth="1"/>
    <col min="3588" max="3588" width="31.5" style="5" customWidth="1"/>
    <col min="3589" max="3589" width="12.125" style="5" customWidth="1"/>
    <col min="3590" max="3590" width="12.5" style="5" customWidth="1"/>
    <col min="3591" max="3591" width="14.875" style="5" customWidth="1"/>
    <col min="3592" max="3592" width="6.625" style="5" customWidth="1"/>
    <col min="3593" max="3596" width="8" style="5" customWidth="1"/>
    <col min="3597" max="3597" width="3.625" style="5" customWidth="1"/>
    <col min="3598" max="3598" width="9" style="5"/>
    <col min="3599" max="3599" width="9.25" style="5" bestFit="1" customWidth="1"/>
    <col min="3600" max="3841" width="9" style="5"/>
    <col min="3842" max="3842" width="3.625" style="5" customWidth="1"/>
    <col min="3843" max="3843" width="12.625" style="5" customWidth="1"/>
    <col min="3844" max="3844" width="31.5" style="5" customWidth="1"/>
    <col min="3845" max="3845" width="12.125" style="5" customWidth="1"/>
    <col min="3846" max="3846" width="12.5" style="5" customWidth="1"/>
    <col min="3847" max="3847" width="14.875" style="5" customWidth="1"/>
    <col min="3848" max="3848" width="6.625" style="5" customWidth="1"/>
    <col min="3849" max="3852" width="8" style="5" customWidth="1"/>
    <col min="3853" max="3853" width="3.625" style="5" customWidth="1"/>
    <col min="3854" max="3854" width="9" style="5"/>
    <col min="3855" max="3855" width="9.25" style="5" bestFit="1" customWidth="1"/>
    <col min="3856" max="4097" width="9" style="5"/>
    <col min="4098" max="4098" width="3.625" style="5" customWidth="1"/>
    <col min="4099" max="4099" width="12.625" style="5" customWidth="1"/>
    <col min="4100" max="4100" width="31.5" style="5" customWidth="1"/>
    <col min="4101" max="4101" width="12.125" style="5" customWidth="1"/>
    <col min="4102" max="4102" width="12.5" style="5" customWidth="1"/>
    <col min="4103" max="4103" width="14.875" style="5" customWidth="1"/>
    <col min="4104" max="4104" width="6.625" style="5" customWidth="1"/>
    <col min="4105" max="4108" width="8" style="5" customWidth="1"/>
    <col min="4109" max="4109" width="3.625" style="5" customWidth="1"/>
    <col min="4110" max="4110" width="9" style="5"/>
    <col min="4111" max="4111" width="9.25" style="5" bestFit="1" customWidth="1"/>
    <col min="4112" max="4353" width="9" style="5"/>
    <col min="4354" max="4354" width="3.625" style="5" customWidth="1"/>
    <col min="4355" max="4355" width="12.625" style="5" customWidth="1"/>
    <col min="4356" max="4356" width="31.5" style="5" customWidth="1"/>
    <col min="4357" max="4357" width="12.125" style="5" customWidth="1"/>
    <col min="4358" max="4358" width="12.5" style="5" customWidth="1"/>
    <col min="4359" max="4359" width="14.875" style="5" customWidth="1"/>
    <col min="4360" max="4360" width="6.625" style="5" customWidth="1"/>
    <col min="4361" max="4364" width="8" style="5" customWidth="1"/>
    <col min="4365" max="4365" width="3.625" style="5" customWidth="1"/>
    <col min="4366" max="4366" width="9" style="5"/>
    <col min="4367" max="4367" width="9.25" style="5" bestFit="1" customWidth="1"/>
    <col min="4368" max="4609" width="9" style="5"/>
    <col min="4610" max="4610" width="3.625" style="5" customWidth="1"/>
    <col min="4611" max="4611" width="12.625" style="5" customWidth="1"/>
    <col min="4612" max="4612" width="31.5" style="5" customWidth="1"/>
    <col min="4613" max="4613" width="12.125" style="5" customWidth="1"/>
    <col min="4614" max="4614" width="12.5" style="5" customWidth="1"/>
    <col min="4615" max="4615" width="14.875" style="5" customWidth="1"/>
    <col min="4616" max="4616" width="6.625" style="5" customWidth="1"/>
    <col min="4617" max="4620" width="8" style="5" customWidth="1"/>
    <col min="4621" max="4621" width="3.625" style="5" customWidth="1"/>
    <col min="4622" max="4622" width="9" style="5"/>
    <col min="4623" max="4623" width="9.25" style="5" bestFit="1" customWidth="1"/>
    <col min="4624" max="4865" width="9" style="5"/>
    <col min="4866" max="4866" width="3.625" style="5" customWidth="1"/>
    <col min="4867" max="4867" width="12.625" style="5" customWidth="1"/>
    <col min="4868" max="4868" width="31.5" style="5" customWidth="1"/>
    <col min="4869" max="4869" width="12.125" style="5" customWidth="1"/>
    <col min="4870" max="4870" width="12.5" style="5" customWidth="1"/>
    <col min="4871" max="4871" width="14.875" style="5" customWidth="1"/>
    <col min="4872" max="4872" width="6.625" style="5" customWidth="1"/>
    <col min="4873" max="4876" width="8" style="5" customWidth="1"/>
    <col min="4877" max="4877" width="3.625" style="5" customWidth="1"/>
    <col min="4878" max="4878" width="9" style="5"/>
    <col min="4879" max="4879" width="9.25" style="5" bestFit="1" customWidth="1"/>
    <col min="4880" max="5121" width="9" style="5"/>
    <col min="5122" max="5122" width="3.625" style="5" customWidth="1"/>
    <col min="5123" max="5123" width="12.625" style="5" customWidth="1"/>
    <col min="5124" max="5124" width="31.5" style="5" customWidth="1"/>
    <col min="5125" max="5125" width="12.125" style="5" customWidth="1"/>
    <col min="5126" max="5126" width="12.5" style="5" customWidth="1"/>
    <col min="5127" max="5127" width="14.875" style="5" customWidth="1"/>
    <col min="5128" max="5128" width="6.625" style="5" customWidth="1"/>
    <col min="5129" max="5132" width="8" style="5" customWidth="1"/>
    <col min="5133" max="5133" width="3.625" style="5" customWidth="1"/>
    <col min="5134" max="5134" width="9" style="5"/>
    <col min="5135" max="5135" width="9.25" style="5" bestFit="1" customWidth="1"/>
    <col min="5136" max="5377" width="9" style="5"/>
    <col min="5378" max="5378" width="3.625" style="5" customWidth="1"/>
    <col min="5379" max="5379" width="12.625" style="5" customWidth="1"/>
    <col min="5380" max="5380" width="31.5" style="5" customWidth="1"/>
    <col min="5381" max="5381" width="12.125" style="5" customWidth="1"/>
    <col min="5382" max="5382" width="12.5" style="5" customWidth="1"/>
    <col min="5383" max="5383" width="14.875" style="5" customWidth="1"/>
    <col min="5384" max="5384" width="6.625" style="5" customWidth="1"/>
    <col min="5385" max="5388" width="8" style="5" customWidth="1"/>
    <col min="5389" max="5389" width="3.625" style="5" customWidth="1"/>
    <col min="5390" max="5390" width="9" style="5"/>
    <col min="5391" max="5391" width="9.25" style="5" bestFit="1" customWidth="1"/>
    <col min="5392" max="5633" width="9" style="5"/>
    <col min="5634" max="5634" width="3.625" style="5" customWidth="1"/>
    <col min="5635" max="5635" width="12.625" style="5" customWidth="1"/>
    <col min="5636" max="5636" width="31.5" style="5" customWidth="1"/>
    <col min="5637" max="5637" width="12.125" style="5" customWidth="1"/>
    <col min="5638" max="5638" width="12.5" style="5" customWidth="1"/>
    <col min="5639" max="5639" width="14.875" style="5" customWidth="1"/>
    <col min="5640" max="5640" width="6.625" style="5" customWidth="1"/>
    <col min="5641" max="5644" width="8" style="5" customWidth="1"/>
    <col min="5645" max="5645" width="3.625" style="5" customWidth="1"/>
    <col min="5646" max="5646" width="9" style="5"/>
    <col min="5647" max="5647" width="9.25" style="5" bestFit="1" customWidth="1"/>
    <col min="5648" max="5889" width="9" style="5"/>
    <col min="5890" max="5890" width="3.625" style="5" customWidth="1"/>
    <col min="5891" max="5891" width="12.625" style="5" customWidth="1"/>
    <col min="5892" max="5892" width="31.5" style="5" customWidth="1"/>
    <col min="5893" max="5893" width="12.125" style="5" customWidth="1"/>
    <col min="5894" max="5894" width="12.5" style="5" customWidth="1"/>
    <col min="5895" max="5895" width="14.875" style="5" customWidth="1"/>
    <col min="5896" max="5896" width="6.625" style="5" customWidth="1"/>
    <col min="5897" max="5900" width="8" style="5" customWidth="1"/>
    <col min="5901" max="5901" width="3.625" style="5" customWidth="1"/>
    <col min="5902" max="5902" width="9" style="5"/>
    <col min="5903" max="5903" width="9.25" style="5" bestFit="1" customWidth="1"/>
    <col min="5904" max="6145" width="9" style="5"/>
    <col min="6146" max="6146" width="3.625" style="5" customWidth="1"/>
    <col min="6147" max="6147" width="12.625" style="5" customWidth="1"/>
    <col min="6148" max="6148" width="31.5" style="5" customWidth="1"/>
    <col min="6149" max="6149" width="12.125" style="5" customWidth="1"/>
    <col min="6150" max="6150" width="12.5" style="5" customWidth="1"/>
    <col min="6151" max="6151" width="14.875" style="5" customWidth="1"/>
    <col min="6152" max="6152" width="6.625" style="5" customWidth="1"/>
    <col min="6153" max="6156" width="8" style="5" customWidth="1"/>
    <col min="6157" max="6157" width="3.625" style="5" customWidth="1"/>
    <col min="6158" max="6158" width="9" style="5"/>
    <col min="6159" max="6159" width="9.25" style="5" bestFit="1" customWidth="1"/>
    <col min="6160" max="6401" width="9" style="5"/>
    <col min="6402" max="6402" width="3.625" style="5" customWidth="1"/>
    <col min="6403" max="6403" width="12.625" style="5" customWidth="1"/>
    <col min="6404" max="6404" width="31.5" style="5" customWidth="1"/>
    <col min="6405" max="6405" width="12.125" style="5" customWidth="1"/>
    <col min="6406" max="6406" width="12.5" style="5" customWidth="1"/>
    <col min="6407" max="6407" width="14.875" style="5" customWidth="1"/>
    <col min="6408" max="6408" width="6.625" style="5" customWidth="1"/>
    <col min="6409" max="6412" width="8" style="5" customWidth="1"/>
    <col min="6413" max="6413" width="3.625" style="5" customWidth="1"/>
    <col min="6414" max="6414" width="9" style="5"/>
    <col min="6415" max="6415" width="9.25" style="5" bestFit="1" customWidth="1"/>
    <col min="6416" max="6657" width="9" style="5"/>
    <col min="6658" max="6658" width="3.625" style="5" customWidth="1"/>
    <col min="6659" max="6659" width="12.625" style="5" customWidth="1"/>
    <col min="6660" max="6660" width="31.5" style="5" customWidth="1"/>
    <col min="6661" max="6661" width="12.125" style="5" customWidth="1"/>
    <col min="6662" max="6662" width="12.5" style="5" customWidth="1"/>
    <col min="6663" max="6663" width="14.875" style="5" customWidth="1"/>
    <col min="6664" max="6664" width="6.625" style="5" customWidth="1"/>
    <col min="6665" max="6668" width="8" style="5" customWidth="1"/>
    <col min="6669" max="6669" width="3.625" style="5" customWidth="1"/>
    <col min="6670" max="6670" width="9" style="5"/>
    <col min="6671" max="6671" width="9.25" style="5" bestFit="1" customWidth="1"/>
    <col min="6672" max="6913" width="9" style="5"/>
    <col min="6914" max="6914" width="3.625" style="5" customWidth="1"/>
    <col min="6915" max="6915" width="12.625" style="5" customWidth="1"/>
    <col min="6916" max="6916" width="31.5" style="5" customWidth="1"/>
    <col min="6917" max="6917" width="12.125" style="5" customWidth="1"/>
    <col min="6918" max="6918" width="12.5" style="5" customWidth="1"/>
    <col min="6919" max="6919" width="14.875" style="5" customWidth="1"/>
    <col min="6920" max="6920" width="6.625" style="5" customWidth="1"/>
    <col min="6921" max="6924" width="8" style="5" customWidth="1"/>
    <col min="6925" max="6925" width="3.625" style="5" customWidth="1"/>
    <col min="6926" max="6926" width="9" style="5"/>
    <col min="6927" max="6927" width="9.25" style="5" bestFit="1" customWidth="1"/>
    <col min="6928" max="7169" width="9" style="5"/>
    <col min="7170" max="7170" width="3.625" style="5" customWidth="1"/>
    <col min="7171" max="7171" width="12.625" style="5" customWidth="1"/>
    <col min="7172" max="7172" width="31.5" style="5" customWidth="1"/>
    <col min="7173" max="7173" width="12.125" style="5" customWidth="1"/>
    <col min="7174" max="7174" width="12.5" style="5" customWidth="1"/>
    <col min="7175" max="7175" width="14.875" style="5" customWidth="1"/>
    <col min="7176" max="7176" width="6.625" style="5" customWidth="1"/>
    <col min="7177" max="7180" width="8" style="5" customWidth="1"/>
    <col min="7181" max="7181" width="3.625" style="5" customWidth="1"/>
    <col min="7182" max="7182" width="9" style="5"/>
    <col min="7183" max="7183" width="9.25" style="5" bestFit="1" customWidth="1"/>
    <col min="7184" max="7425" width="9" style="5"/>
    <col min="7426" max="7426" width="3.625" style="5" customWidth="1"/>
    <col min="7427" max="7427" width="12.625" style="5" customWidth="1"/>
    <col min="7428" max="7428" width="31.5" style="5" customWidth="1"/>
    <col min="7429" max="7429" width="12.125" style="5" customWidth="1"/>
    <col min="7430" max="7430" width="12.5" style="5" customWidth="1"/>
    <col min="7431" max="7431" width="14.875" style="5" customWidth="1"/>
    <col min="7432" max="7432" width="6.625" style="5" customWidth="1"/>
    <col min="7433" max="7436" width="8" style="5" customWidth="1"/>
    <col min="7437" max="7437" width="3.625" style="5" customWidth="1"/>
    <col min="7438" max="7438" width="9" style="5"/>
    <col min="7439" max="7439" width="9.25" style="5" bestFit="1" customWidth="1"/>
    <col min="7440" max="7681" width="9" style="5"/>
    <col min="7682" max="7682" width="3.625" style="5" customWidth="1"/>
    <col min="7683" max="7683" width="12.625" style="5" customWidth="1"/>
    <col min="7684" max="7684" width="31.5" style="5" customWidth="1"/>
    <col min="7685" max="7685" width="12.125" style="5" customWidth="1"/>
    <col min="7686" max="7686" width="12.5" style="5" customWidth="1"/>
    <col min="7687" max="7687" width="14.875" style="5" customWidth="1"/>
    <col min="7688" max="7688" width="6.625" style="5" customWidth="1"/>
    <col min="7689" max="7692" width="8" style="5" customWidth="1"/>
    <col min="7693" max="7693" width="3.625" style="5" customWidth="1"/>
    <col min="7694" max="7694" width="9" style="5"/>
    <col min="7695" max="7695" width="9.25" style="5" bestFit="1" customWidth="1"/>
    <col min="7696" max="7937" width="9" style="5"/>
    <col min="7938" max="7938" width="3.625" style="5" customWidth="1"/>
    <col min="7939" max="7939" width="12.625" style="5" customWidth="1"/>
    <col min="7940" max="7940" width="31.5" style="5" customWidth="1"/>
    <col min="7941" max="7941" width="12.125" style="5" customWidth="1"/>
    <col min="7942" max="7942" width="12.5" style="5" customWidth="1"/>
    <col min="7943" max="7943" width="14.875" style="5" customWidth="1"/>
    <col min="7944" max="7944" width="6.625" style="5" customWidth="1"/>
    <col min="7945" max="7948" width="8" style="5" customWidth="1"/>
    <col min="7949" max="7949" width="3.625" style="5" customWidth="1"/>
    <col min="7950" max="7950" width="9" style="5"/>
    <col min="7951" max="7951" width="9.25" style="5" bestFit="1" customWidth="1"/>
    <col min="7952" max="8193" width="9" style="5"/>
    <col min="8194" max="8194" width="3.625" style="5" customWidth="1"/>
    <col min="8195" max="8195" width="12.625" style="5" customWidth="1"/>
    <col min="8196" max="8196" width="31.5" style="5" customWidth="1"/>
    <col min="8197" max="8197" width="12.125" style="5" customWidth="1"/>
    <col min="8198" max="8198" width="12.5" style="5" customWidth="1"/>
    <col min="8199" max="8199" width="14.875" style="5" customWidth="1"/>
    <col min="8200" max="8200" width="6.625" style="5" customWidth="1"/>
    <col min="8201" max="8204" width="8" style="5" customWidth="1"/>
    <col min="8205" max="8205" width="3.625" style="5" customWidth="1"/>
    <col min="8206" max="8206" width="9" style="5"/>
    <col min="8207" max="8207" width="9.25" style="5" bestFit="1" customWidth="1"/>
    <col min="8208" max="8449" width="9" style="5"/>
    <col min="8450" max="8450" width="3.625" style="5" customWidth="1"/>
    <col min="8451" max="8451" width="12.625" style="5" customWidth="1"/>
    <col min="8452" max="8452" width="31.5" style="5" customWidth="1"/>
    <col min="8453" max="8453" width="12.125" style="5" customWidth="1"/>
    <col min="8454" max="8454" width="12.5" style="5" customWidth="1"/>
    <col min="8455" max="8455" width="14.875" style="5" customWidth="1"/>
    <col min="8456" max="8456" width="6.625" style="5" customWidth="1"/>
    <col min="8457" max="8460" width="8" style="5" customWidth="1"/>
    <col min="8461" max="8461" width="3.625" style="5" customWidth="1"/>
    <col min="8462" max="8462" width="9" style="5"/>
    <col min="8463" max="8463" width="9.25" style="5" bestFit="1" customWidth="1"/>
    <col min="8464" max="8705" width="9" style="5"/>
    <col min="8706" max="8706" width="3.625" style="5" customWidth="1"/>
    <col min="8707" max="8707" width="12.625" style="5" customWidth="1"/>
    <col min="8708" max="8708" width="31.5" style="5" customWidth="1"/>
    <col min="8709" max="8709" width="12.125" style="5" customWidth="1"/>
    <col min="8710" max="8710" width="12.5" style="5" customWidth="1"/>
    <col min="8711" max="8711" width="14.875" style="5" customWidth="1"/>
    <col min="8712" max="8712" width="6.625" style="5" customWidth="1"/>
    <col min="8713" max="8716" width="8" style="5" customWidth="1"/>
    <col min="8717" max="8717" width="3.625" style="5" customWidth="1"/>
    <col min="8718" max="8718" width="9" style="5"/>
    <col min="8719" max="8719" width="9.25" style="5" bestFit="1" customWidth="1"/>
    <col min="8720" max="8961" width="9" style="5"/>
    <col min="8962" max="8962" width="3.625" style="5" customWidth="1"/>
    <col min="8963" max="8963" width="12.625" style="5" customWidth="1"/>
    <col min="8964" max="8964" width="31.5" style="5" customWidth="1"/>
    <col min="8965" max="8965" width="12.125" style="5" customWidth="1"/>
    <col min="8966" max="8966" width="12.5" style="5" customWidth="1"/>
    <col min="8967" max="8967" width="14.875" style="5" customWidth="1"/>
    <col min="8968" max="8968" width="6.625" style="5" customWidth="1"/>
    <col min="8969" max="8972" width="8" style="5" customWidth="1"/>
    <col min="8973" max="8973" width="3.625" style="5" customWidth="1"/>
    <col min="8974" max="8974" width="9" style="5"/>
    <col min="8975" max="8975" width="9.25" style="5" bestFit="1" customWidth="1"/>
    <col min="8976" max="9217" width="9" style="5"/>
    <col min="9218" max="9218" width="3.625" style="5" customWidth="1"/>
    <col min="9219" max="9219" width="12.625" style="5" customWidth="1"/>
    <col min="9220" max="9220" width="31.5" style="5" customWidth="1"/>
    <col min="9221" max="9221" width="12.125" style="5" customWidth="1"/>
    <col min="9222" max="9222" width="12.5" style="5" customWidth="1"/>
    <col min="9223" max="9223" width="14.875" style="5" customWidth="1"/>
    <col min="9224" max="9224" width="6.625" style="5" customWidth="1"/>
    <col min="9225" max="9228" width="8" style="5" customWidth="1"/>
    <col min="9229" max="9229" width="3.625" style="5" customWidth="1"/>
    <col min="9230" max="9230" width="9" style="5"/>
    <col min="9231" max="9231" width="9.25" style="5" bestFit="1" customWidth="1"/>
    <col min="9232" max="9473" width="9" style="5"/>
    <col min="9474" max="9474" width="3.625" style="5" customWidth="1"/>
    <col min="9475" max="9475" width="12.625" style="5" customWidth="1"/>
    <col min="9476" max="9476" width="31.5" style="5" customWidth="1"/>
    <col min="9477" max="9477" width="12.125" style="5" customWidth="1"/>
    <col min="9478" max="9478" width="12.5" style="5" customWidth="1"/>
    <col min="9479" max="9479" width="14.875" style="5" customWidth="1"/>
    <col min="9480" max="9480" width="6.625" style="5" customWidth="1"/>
    <col min="9481" max="9484" width="8" style="5" customWidth="1"/>
    <col min="9485" max="9485" width="3.625" style="5" customWidth="1"/>
    <col min="9486" max="9486" width="9" style="5"/>
    <col min="9487" max="9487" width="9.25" style="5" bestFit="1" customWidth="1"/>
    <col min="9488" max="9729" width="9" style="5"/>
    <col min="9730" max="9730" width="3.625" style="5" customWidth="1"/>
    <col min="9731" max="9731" width="12.625" style="5" customWidth="1"/>
    <col min="9732" max="9732" width="31.5" style="5" customWidth="1"/>
    <col min="9733" max="9733" width="12.125" style="5" customWidth="1"/>
    <col min="9734" max="9734" width="12.5" style="5" customWidth="1"/>
    <col min="9735" max="9735" width="14.875" style="5" customWidth="1"/>
    <col min="9736" max="9736" width="6.625" style="5" customWidth="1"/>
    <col min="9737" max="9740" width="8" style="5" customWidth="1"/>
    <col min="9741" max="9741" width="3.625" style="5" customWidth="1"/>
    <col min="9742" max="9742" width="9" style="5"/>
    <col min="9743" max="9743" width="9.25" style="5" bestFit="1" customWidth="1"/>
    <col min="9744" max="9985" width="9" style="5"/>
    <col min="9986" max="9986" width="3.625" style="5" customWidth="1"/>
    <col min="9987" max="9987" width="12.625" style="5" customWidth="1"/>
    <col min="9988" max="9988" width="31.5" style="5" customWidth="1"/>
    <col min="9989" max="9989" width="12.125" style="5" customWidth="1"/>
    <col min="9990" max="9990" width="12.5" style="5" customWidth="1"/>
    <col min="9991" max="9991" width="14.875" style="5" customWidth="1"/>
    <col min="9992" max="9992" width="6.625" style="5" customWidth="1"/>
    <col min="9993" max="9996" width="8" style="5" customWidth="1"/>
    <col min="9997" max="9997" width="3.625" style="5" customWidth="1"/>
    <col min="9998" max="9998" width="9" style="5"/>
    <col min="9999" max="9999" width="9.25" style="5" bestFit="1" customWidth="1"/>
    <col min="10000" max="10241" width="9" style="5"/>
    <col min="10242" max="10242" width="3.625" style="5" customWidth="1"/>
    <col min="10243" max="10243" width="12.625" style="5" customWidth="1"/>
    <col min="10244" max="10244" width="31.5" style="5" customWidth="1"/>
    <col min="10245" max="10245" width="12.125" style="5" customWidth="1"/>
    <col min="10246" max="10246" width="12.5" style="5" customWidth="1"/>
    <col min="10247" max="10247" width="14.875" style="5" customWidth="1"/>
    <col min="10248" max="10248" width="6.625" style="5" customWidth="1"/>
    <col min="10249" max="10252" width="8" style="5" customWidth="1"/>
    <col min="10253" max="10253" width="3.625" style="5" customWidth="1"/>
    <col min="10254" max="10254" width="9" style="5"/>
    <col min="10255" max="10255" width="9.25" style="5" bestFit="1" customWidth="1"/>
    <col min="10256" max="10497" width="9" style="5"/>
    <col min="10498" max="10498" width="3.625" style="5" customWidth="1"/>
    <col min="10499" max="10499" width="12.625" style="5" customWidth="1"/>
    <col min="10500" max="10500" width="31.5" style="5" customWidth="1"/>
    <col min="10501" max="10501" width="12.125" style="5" customWidth="1"/>
    <col min="10502" max="10502" width="12.5" style="5" customWidth="1"/>
    <col min="10503" max="10503" width="14.875" style="5" customWidth="1"/>
    <col min="10504" max="10504" width="6.625" style="5" customWidth="1"/>
    <col min="10505" max="10508" width="8" style="5" customWidth="1"/>
    <col min="10509" max="10509" width="3.625" style="5" customWidth="1"/>
    <col min="10510" max="10510" width="9" style="5"/>
    <col min="10511" max="10511" width="9.25" style="5" bestFit="1" customWidth="1"/>
    <col min="10512" max="10753" width="9" style="5"/>
    <col min="10754" max="10754" width="3.625" style="5" customWidth="1"/>
    <col min="10755" max="10755" width="12.625" style="5" customWidth="1"/>
    <col min="10756" max="10756" width="31.5" style="5" customWidth="1"/>
    <col min="10757" max="10757" width="12.125" style="5" customWidth="1"/>
    <col min="10758" max="10758" width="12.5" style="5" customWidth="1"/>
    <col min="10759" max="10759" width="14.875" style="5" customWidth="1"/>
    <col min="10760" max="10760" width="6.625" style="5" customWidth="1"/>
    <col min="10761" max="10764" width="8" style="5" customWidth="1"/>
    <col min="10765" max="10765" width="3.625" style="5" customWidth="1"/>
    <col min="10766" max="10766" width="9" style="5"/>
    <col min="10767" max="10767" width="9.25" style="5" bestFit="1" customWidth="1"/>
    <col min="10768" max="11009" width="9" style="5"/>
    <col min="11010" max="11010" width="3.625" style="5" customWidth="1"/>
    <col min="11011" max="11011" width="12.625" style="5" customWidth="1"/>
    <col min="11012" max="11012" width="31.5" style="5" customWidth="1"/>
    <col min="11013" max="11013" width="12.125" style="5" customWidth="1"/>
    <col min="11014" max="11014" width="12.5" style="5" customWidth="1"/>
    <col min="11015" max="11015" width="14.875" style="5" customWidth="1"/>
    <col min="11016" max="11016" width="6.625" style="5" customWidth="1"/>
    <col min="11017" max="11020" width="8" style="5" customWidth="1"/>
    <col min="11021" max="11021" width="3.625" style="5" customWidth="1"/>
    <col min="11022" max="11022" width="9" style="5"/>
    <col min="11023" max="11023" width="9.25" style="5" bestFit="1" customWidth="1"/>
    <col min="11024" max="11265" width="9" style="5"/>
    <col min="11266" max="11266" width="3.625" style="5" customWidth="1"/>
    <col min="11267" max="11267" width="12.625" style="5" customWidth="1"/>
    <col min="11268" max="11268" width="31.5" style="5" customWidth="1"/>
    <col min="11269" max="11269" width="12.125" style="5" customWidth="1"/>
    <col min="11270" max="11270" width="12.5" style="5" customWidth="1"/>
    <col min="11271" max="11271" width="14.875" style="5" customWidth="1"/>
    <col min="11272" max="11272" width="6.625" style="5" customWidth="1"/>
    <col min="11273" max="11276" width="8" style="5" customWidth="1"/>
    <col min="11277" max="11277" width="3.625" style="5" customWidth="1"/>
    <col min="11278" max="11278" width="9" style="5"/>
    <col min="11279" max="11279" width="9.25" style="5" bestFit="1" customWidth="1"/>
    <col min="11280" max="11521" width="9" style="5"/>
    <col min="11522" max="11522" width="3.625" style="5" customWidth="1"/>
    <col min="11523" max="11523" width="12.625" style="5" customWidth="1"/>
    <col min="11524" max="11524" width="31.5" style="5" customWidth="1"/>
    <col min="11525" max="11525" width="12.125" style="5" customWidth="1"/>
    <col min="11526" max="11526" width="12.5" style="5" customWidth="1"/>
    <col min="11527" max="11527" width="14.875" style="5" customWidth="1"/>
    <col min="11528" max="11528" width="6.625" style="5" customWidth="1"/>
    <col min="11529" max="11532" width="8" style="5" customWidth="1"/>
    <col min="11533" max="11533" width="3.625" style="5" customWidth="1"/>
    <col min="11534" max="11534" width="9" style="5"/>
    <col min="11535" max="11535" width="9.25" style="5" bestFit="1" customWidth="1"/>
    <col min="11536" max="11777" width="9" style="5"/>
    <col min="11778" max="11778" width="3.625" style="5" customWidth="1"/>
    <col min="11779" max="11779" width="12.625" style="5" customWidth="1"/>
    <col min="11780" max="11780" width="31.5" style="5" customWidth="1"/>
    <col min="11781" max="11781" width="12.125" style="5" customWidth="1"/>
    <col min="11782" max="11782" width="12.5" style="5" customWidth="1"/>
    <col min="11783" max="11783" width="14.875" style="5" customWidth="1"/>
    <col min="11784" max="11784" width="6.625" style="5" customWidth="1"/>
    <col min="11785" max="11788" width="8" style="5" customWidth="1"/>
    <col min="11789" max="11789" width="3.625" style="5" customWidth="1"/>
    <col min="11790" max="11790" width="9" style="5"/>
    <col min="11791" max="11791" width="9.25" style="5" bestFit="1" customWidth="1"/>
    <col min="11792" max="12033" width="9" style="5"/>
    <col min="12034" max="12034" width="3.625" style="5" customWidth="1"/>
    <col min="12035" max="12035" width="12.625" style="5" customWidth="1"/>
    <col min="12036" max="12036" width="31.5" style="5" customWidth="1"/>
    <col min="12037" max="12037" width="12.125" style="5" customWidth="1"/>
    <col min="12038" max="12038" width="12.5" style="5" customWidth="1"/>
    <col min="12039" max="12039" width="14.875" style="5" customWidth="1"/>
    <col min="12040" max="12040" width="6.625" style="5" customWidth="1"/>
    <col min="12041" max="12044" width="8" style="5" customWidth="1"/>
    <col min="12045" max="12045" width="3.625" style="5" customWidth="1"/>
    <col min="12046" max="12046" width="9" style="5"/>
    <col min="12047" max="12047" width="9.25" style="5" bestFit="1" customWidth="1"/>
    <col min="12048" max="12289" width="9" style="5"/>
    <col min="12290" max="12290" width="3.625" style="5" customWidth="1"/>
    <col min="12291" max="12291" width="12.625" style="5" customWidth="1"/>
    <col min="12292" max="12292" width="31.5" style="5" customWidth="1"/>
    <col min="12293" max="12293" width="12.125" style="5" customWidth="1"/>
    <col min="12294" max="12294" width="12.5" style="5" customWidth="1"/>
    <col min="12295" max="12295" width="14.875" style="5" customWidth="1"/>
    <col min="12296" max="12296" width="6.625" style="5" customWidth="1"/>
    <col min="12297" max="12300" width="8" style="5" customWidth="1"/>
    <col min="12301" max="12301" width="3.625" style="5" customWidth="1"/>
    <col min="12302" max="12302" width="9" style="5"/>
    <col min="12303" max="12303" width="9.25" style="5" bestFit="1" customWidth="1"/>
    <col min="12304" max="12545" width="9" style="5"/>
    <col min="12546" max="12546" width="3.625" style="5" customWidth="1"/>
    <col min="12547" max="12547" width="12.625" style="5" customWidth="1"/>
    <col min="12548" max="12548" width="31.5" style="5" customWidth="1"/>
    <col min="12549" max="12549" width="12.125" style="5" customWidth="1"/>
    <col min="12550" max="12550" width="12.5" style="5" customWidth="1"/>
    <col min="12551" max="12551" width="14.875" style="5" customWidth="1"/>
    <col min="12552" max="12552" width="6.625" style="5" customWidth="1"/>
    <col min="12553" max="12556" width="8" style="5" customWidth="1"/>
    <col min="12557" max="12557" width="3.625" style="5" customWidth="1"/>
    <col min="12558" max="12558" width="9" style="5"/>
    <col min="12559" max="12559" width="9.25" style="5" bestFit="1" customWidth="1"/>
    <col min="12560" max="12801" width="9" style="5"/>
    <col min="12802" max="12802" width="3.625" style="5" customWidth="1"/>
    <col min="12803" max="12803" width="12.625" style="5" customWidth="1"/>
    <col min="12804" max="12804" width="31.5" style="5" customWidth="1"/>
    <col min="12805" max="12805" width="12.125" style="5" customWidth="1"/>
    <col min="12806" max="12806" width="12.5" style="5" customWidth="1"/>
    <col min="12807" max="12807" width="14.875" style="5" customWidth="1"/>
    <col min="12808" max="12808" width="6.625" style="5" customWidth="1"/>
    <col min="12809" max="12812" width="8" style="5" customWidth="1"/>
    <col min="12813" max="12813" width="3.625" style="5" customWidth="1"/>
    <col min="12814" max="12814" width="9" style="5"/>
    <col min="12815" max="12815" width="9.25" style="5" bestFit="1" customWidth="1"/>
    <col min="12816" max="13057" width="9" style="5"/>
    <col min="13058" max="13058" width="3.625" style="5" customWidth="1"/>
    <col min="13059" max="13059" width="12.625" style="5" customWidth="1"/>
    <col min="13060" max="13060" width="31.5" style="5" customWidth="1"/>
    <col min="13061" max="13061" width="12.125" style="5" customWidth="1"/>
    <col min="13062" max="13062" width="12.5" style="5" customWidth="1"/>
    <col min="13063" max="13063" width="14.875" style="5" customWidth="1"/>
    <col min="13064" max="13064" width="6.625" style="5" customWidth="1"/>
    <col min="13065" max="13068" width="8" style="5" customWidth="1"/>
    <col min="13069" max="13069" width="3.625" style="5" customWidth="1"/>
    <col min="13070" max="13070" width="9" style="5"/>
    <col min="13071" max="13071" width="9.25" style="5" bestFit="1" customWidth="1"/>
    <col min="13072" max="13313" width="9" style="5"/>
    <col min="13314" max="13314" width="3.625" style="5" customWidth="1"/>
    <col min="13315" max="13315" width="12.625" style="5" customWidth="1"/>
    <col min="13316" max="13316" width="31.5" style="5" customWidth="1"/>
    <col min="13317" max="13317" width="12.125" style="5" customWidth="1"/>
    <col min="13318" max="13318" width="12.5" style="5" customWidth="1"/>
    <col min="13319" max="13319" width="14.875" style="5" customWidth="1"/>
    <col min="13320" max="13320" width="6.625" style="5" customWidth="1"/>
    <col min="13321" max="13324" width="8" style="5" customWidth="1"/>
    <col min="13325" max="13325" width="3.625" style="5" customWidth="1"/>
    <col min="13326" max="13326" width="9" style="5"/>
    <col min="13327" max="13327" width="9.25" style="5" bestFit="1" customWidth="1"/>
    <col min="13328" max="13569" width="9" style="5"/>
    <col min="13570" max="13570" width="3.625" style="5" customWidth="1"/>
    <col min="13571" max="13571" width="12.625" style="5" customWidth="1"/>
    <col min="13572" max="13572" width="31.5" style="5" customWidth="1"/>
    <col min="13573" max="13573" width="12.125" style="5" customWidth="1"/>
    <col min="13574" max="13574" width="12.5" style="5" customWidth="1"/>
    <col min="13575" max="13575" width="14.875" style="5" customWidth="1"/>
    <col min="13576" max="13576" width="6.625" style="5" customWidth="1"/>
    <col min="13577" max="13580" width="8" style="5" customWidth="1"/>
    <col min="13581" max="13581" width="3.625" style="5" customWidth="1"/>
    <col min="13582" max="13582" width="9" style="5"/>
    <col min="13583" max="13583" width="9.25" style="5" bestFit="1" customWidth="1"/>
    <col min="13584" max="13825" width="9" style="5"/>
    <col min="13826" max="13826" width="3.625" style="5" customWidth="1"/>
    <col min="13827" max="13827" width="12.625" style="5" customWidth="1"/>
    <col min="13828" max="13828" width="31.5" style="5" customWidth="1"/>
    <col min="13829" max="13829" width="12.125" style="5" customWidth="1"/>
    <col min="13830" max="13830" width="12.5" style="5" customWidth="1"/>
    <col min="13831" max="13831" width="14.875" style="5" customWidth="1"/>
    <col min="13832" max="13832" width="6.625" style="5" customWidth="1"/>
    <col min="13833" max="13836" width="8" style="5" customWidth="1"/>
    <col min="13837" max="13837" width="3.625" style="5" customWidth="1"/>
    <col min="13838" max="13838" width="9" style="5"/>
    <col min="13839" max="13839" width="9.25" style="5" bestFit="1" customWidth="1"/>
    <col min="13840" max="14081" width="9" style="5"/>
    <col min="14082" max="14082" width="3.625" style="5" customWidth="1"/>
    <col min="14083" max="14083" width="12.625" style="5" customWidth="1"/>
    <col min="14084" max="14084" width="31.5" style="5" customWidth="1"/>
    <col min="14085" max="14085" width="12.125" style="5" customWidth="1"/>
    <col min="14086" max="14086" width="12.5" style="5" customWidth="1"/>
    <col min="14087" max="14087" width="14.875" style="5" customWidth="1"/>
    <col min="14088" max="14088" width="6.625" style="5" customWidth="1"/>
    <col min="14089" max="14092" width="8" style="5" customWidth="1"/>
    <col min="14093" max="14093" width="3.625" style="5" customWidth="1"/>
    <col min="14094" max="14094" width="9" style="5"/>
    <col min="14095" max="14095" width="9.25" style="5" bestFit="1" customWidth="1"/>
    <col min="14096" max="14337" width="9" style="5"/>
    <col min="14338" max="14338" width="3.625" style="5" customWidth="1"/>
    <col min="14339" max="14339" width="12.625" style="5" customWidth="1"/>
    <col min="14340" max="14340" width="31.5" style="5" customWidth="1"/>
    <col min="14341" max="14341" width="12.125" style="5" customWidth="1"/>
    <col min="14342" max="14342" width="12.5" style="5" customWidth="1"/>
    <col min="14343" max="14343" width="14.875" style="5" customWidth="1"/>
    <col min="14344" max="14344" width="6.625" style="5" customWidth="1"/>
    <col min="14345" max="14348" width="8" style="5" customWidth="1"/>
    <col min="14349" max="14349" width="3.625" style="5" customWidth="1"/>
    <col min="14350" max="14350" width="9" style="5"/>
    <col min="14351" max="14351" width="9.25" style="5" bestFit="1" customWidth="1"/>
    <col min="14352" max="14593" width="9" style="5"/>
    <col min="14594" max="14594" width="3.625" style="5" customWidth="1"/>
    <col min="14595" max="14595" width="12.625" style="5" customWidth="1"/>
    <col min="14596" max="14596" width="31.5" style="5" customWidth="1"/>
    <col min="14597" max="14597" width="12.125" style="5" customWidth="1"/>
    <col min="14598" max="14598" width="12.5" style="5" customWidth="1"/>
    <col min="14599" max="14599" width="14.875" style="5" customWidth="1"/>
    <col min="14600" max="14600" width="6.625" style="5" customWidth="1"/>
    <col min="14601" max="14604" width="8" style="5" customWidth="1"/>
    <col min="14605" max="14605" width="3.625" style="5" customWidth="1"/>
    <col min="14606" max="14606" width="9" style="5"/>
    <col min="14607" max="14607" width="9.25" style="5" bestFit="1" customWidth="1"/>
    <col min="14608" max="14849" width="9" style="5"/>
    <col min="14850" max="14850" width="3.625" style="5" customWidth="1"/>
    <col min="14851" max="14851" width="12.625" style="5" customWidth="1"/>
    <col min="14852" max="14852" width="31.5" style="5" customWidth="1"/>
    <col min="14853" max="14853" width="12.125" style="5" customWidth="1"/>
    <col min="14854" max="14854" width="12.5" style="5" customWidth="1"/>
    <col min="14855" max="14855" width="14.875" style="5" customWidth="1"/>
    <col min="14856" max="14856" width="6.625" style="5" customWidth="1"/>
    <col min="14857" max="14860" width="8" style="5" customWidth="1"/>
    <col min="14861" max="14861" width="3.625" style="5" customWidth="1"/>
    <col min="14862" max="14862" width="9" style="5"/>
    <col min="14863" max="14863" width="9.25" style="5" bestFit="1" customWidth="1"/>
    <col min="14864" max="15105" width="9" style="5"/>
    <col min="15106" max="15106" width="3.625" style="5" customWidth="1"/>
    <col min="15107" max="15107" width="12.625" style="5" customWidth="1"/>
    <col min="15108" max="15108" width="31.5" style="5" customWidth="1"/>
    <col min="15109" max="15109" width="12.125" style="5" customWidth="1"/>
    <col min="15110" max="15110" width="12.5" style="5" customWidth="1"/>
    <col min="15111" max="15111" width="14.875" style="5" customWidth="1"/>
    <col min="15112" max="15112" width="6.625" style="5" customWidth="1"/>
    <col min="15113" max="15116" width="8" style="5" customWidth="1"/>
    <col min="15117" max="15117" width="3.625" style="5" customWidth="1"/>
    <col min="15118" max="15118" width="9" style="5"/>
    <col min="15119" max="15119" width="9.25" style="5" bestFit="1" customWidth="1"/>
    <col min="15120" max="15361" width="9" style="5"/>
    <col min="15362" max="15362" width="3.625" style="5" customWidth="1"/>
    <col min="15363" max="15363" width="12.625" style="5" customWidth="1"/>
    <col min="15364" max="15364" width="31.5" style="5" customWidth="1"/>
    <col min="15365" max="15365" width="12.125" style="5" customWidth="1"/>
    <col min="15366" max="15366" width="12.5" style="5" customWidth="1"/>
    <col min="15367" max="15367" width="14.875" style="5" customWidth="1"/>
    <col min="15368" max="15368" width="6.625" style="5" customWidth="1"/>
    <col min="15369" max="15372" width="8" style="5" customWidth="1"/>
    <col min="15373" max="15373" width="3.625" style="5" customWidth="1"/>
    <col min="15374" max="15374" width="9" style="5"/>
    <col min="15375" max="15375" width="9.25" style="5" bestFit="1" customWidth="1"/>
    <col min="15376" max="15617" width="9" style="5"/>
    <col min="15618" max="15618" width="3.625" style="5" customWidth="1"/>
    <col min="15619" max="15619" width="12.625" style="5" customWidth="1"/>
    <col min="15620" max="15620" width="31.5" style="5" customWidth="1"/>
    <col min="15621" max="15621" width="12.125" style="5" customWidth="1"/>
    <col min="15622" max="15622" width="12.5" style="5" customWidth="1"/>
    <col min="15623" max="15623" width="14.875" style="5" customWidth="1"/>
    <col min="15624" max="15624" width="6.625" style="5" customWidth="1"/>
    <col min="15625" max="15628" width="8" style="5" customWidth="1"/>
    <col min="15629" max="15629" width="3.625" style="5" customWidth="1"/>
    <col min="15630" max="15630" width="9" style="5"/>
    <col min="15631" max="15631" width="9.25" style="5" bestFit="1" customWidth="1"/>
    <col min="15632" max="15873" width="9" style="5"/>
    <col min="15874" max="15874" width="3.625" style="5" customWidth="1"/>
    <col min="15875" max="15875" width="12.625" style="5" customWidth="1"/>
    <col min="15876" max="15876" width="31.5" style="5" customWidth="1"/>
    <col min="15877" max="15877" width="12.125" style="5" customWidth="1"/>
    <col min="15878" max="15878" width="12.5" style="5" customWidth="1"/>
    <col min="15879" max="15879" width="14.875" style="5" customWidth="1"/>
    <col min="15880" max="15880" width="6.625" style="5" customWidth="1"/>
    <col min="15881" max="15884" width="8" style="5" customWidth="1"/>
    <col min="15885" max="15885" width="3.625" style="5" customWidth="1"/>
    <col min="15886" max="15886" width="9" style="5"/>
    <col min="15887" max="15887" width="9.25" style="5" bestFit="1" customWidth="1"/>
    <col min="15888" max="16129" width="9" style="5"/>
    <col min="16130" max="16130" width="3.625" style="5" customWidth="1"/>
    <col min="16131" max="16131" width="12.625" style="5" customWidth="1"/>
    <col min="16132" max="16132" width="31.5" style="5" customWidth="1"/>
    <col min="16133" max="16133" width="12.125" style="5" customWidth="1"/>
    <col min="16134" max="16134" width="12.5" style="5" customWidth="1"/>
    <col min="16135" max="16135" width="14.875" style="5" customWidth="1"/>
    <col min="16136" max="16136" width="6.625" style="5" customWidth="1"/>
    <col min="16137" max="16140" width="8" style="5" customWidth="1"/>
    <col min="16141" max="16141" width="3.625" style="5" customWidth="1"/>
    <col min="16142" max="16142" width="9" style="5"/>
    <col min="16143" max="16143" width="9.25" style="5" bestFit="1" customWidth="1"/>
    <col min="16144" max="16384" width="9" style="5"/>
  </cols>
  <sheetData>
    <row r="1" spans="2:15" ht="14.25" thickBot="1" x14ac:dyDescent="0.2"/>
    <row r="2" spans="2:15" ht="18" customHeight="1" x14ac:dyDescent="0.2">
      <c r="B2" s="1"/>
      <c r="C2" s="2"/>
      <c r="D2" s="2"/>
      <c r="E2" s="2"/>
      <c r="F2" s="2"/>
      <c r="G2" s="2"/>
      <c r="H2" s="2"/>
      <c r="I2" s="3"/>
      <c r="J2" s="3"/>
      <c r="K2" s="2"/>
      <c r="L2" s="2"/>
      <c r="M2" s="4"/>
    </row>
    <row r="3" spans="2:15" ht="14.25" customHeight="1" x14ac:dyDescent="0.2">
      <c r="B3" s="6"/>
      <c r="C3" s="7"/>
      <c r="D3" s="7"/>
      <c r="E3" s="7"/>
      <c r="F3" s="7"/>
      <c r="G3" s="7"/>
      <c r="H3" s="7"/>
      <c r="I3" s="8"/>
      <c r="J3" s="8"/>
      <c r="K3" s="7"/>
      <c r="L3" s="7"/>
      <c r="M3" s="9"/>
    </row>
    <row r="4" spans="2:15" ht="16.5" customHeight="1" x14ac:dyDescent="0.2">
      <c r="B4" s="6"/>
      <c r="C4" s="7"/>
      <c r="D4" s="7"/>
      <c r="E4" s="7"/>
      <c r="F4" s="7"/>
      <c r="G4" s="7"/>
      <c r="H4" s="7"/>
      <c r="I4" s="7"/>
      <c r="J4" s="7"/>
      <c r="K4" s="7"/>
      <c r="L4" s="7"/>
      <c r="M4" s="9"/>
    </row>
    <row r="5" spans="2:15" ht="24.75" customHeight="1" x14ac:dyDescent="0.15">
      <c r="B5" s="249" t="s">
        <v>13</v>
      </c>
      <c r="C5" s="250"/>
      <c r="D5" s="250"/>
      <c r="E5" s="250"/>
      <c r="F5" s="250"/>
      <c r="G5" s="250"/>
      <c r="H5" s="250"/>
      <c r="I5" s="250"/>
      <c r="J5" s="250"/>
      <c r="K5" s="250"/>
      <c r="L5" s="250"/>
      <c r="M5" s="251"/>
    </row>
    <row r="6" spans="2:15" ht="24.75" customHeight="1" x14ac:dyDescent="0.15">
      <c r="B6" s="10"/>
      <c r="C6" s="11"/>
      <c r="D6" s="11"/>
      <c r="E6" s="11"/>
      <c r="F6" s="11"/>
      <c r="G6" s="11"/>
      <c r="H6" s="11"/>
      <c r="I6" s="11"/>
      <c r="J6" s="11"/>
      <c r="K6" s="11"/>
      <c r="L6" s="11"/>
      <c r="M6" s="12"/>
    </row>
    <row r="7" spans="2:15" ht="24.75" customHeight="1" thickBot="1" x14ac:dyDescent="0.25">
      <c r="B7" s="6"/>
      <c r="C7" s="7"/>
      <c r="D7" s="7"/>
      <c r="E7" s="7"/>
      <c r="F7" s="7"/>
      <c r="G7" s="7"/>
      <c r="H7" s="7"/>
      <c r="I7" s="7"/>
      <c r="J7" s="7"/>
      <c r="K7" s="7"/>
      <c r="L7" s="7"/>
      <c r="M7" s="9"/>
    </row>
    <row r="8" spans="2:15" ht="21" customHeight="1" x14ac:dyDescent="0.2">
      <c r="B8" s="6"/>
      <c r="C8" s="7"/>
      <c r="D8" s="7"/>
      <c r="E8" s="7"/>
      <c r="F8" s="7"/>
      <c r="G8" s="252" t="s">
        <v>4</v>
      </c>
      <c r="H8" s="253"/>
      <c r="I8" s="13" t="s">
        <v>5</v>
      </c>
      <c r="J8" s="13" t="s">
        <v>6</v>
      </c>
      <c r="K8" s="13" t="s">
        <v>7</v>
      </c>
      <c r="L8" s="14" t="s">
        <v>8</v>
      </c>
      <c r="M8" s="9"/>
    </row>
    <row r="9" spans="2:15" ht="27" customHeight="1" x14ac:dyDescent="0.2">
      <c r="B9" s="6"/>
      <c r="C9" s="7"/>
      <c r="D9" s="7"/>
      <c r="E9" s="7"/>
      <c r="F9" s="7"/>
      <c r="G9" s="254">
        <v>45536</v>
      </c>
      <c r="H9" s="255"/>
      <c r="I9" s="15"/>
      <c r="J9" s="15"/>
      <c r="K9" s="15"/>
      <c r="L9" s="16"/>
      <c r="M9" s="9"/>
    </row>
    <row r="10" spans="2:15" ht="28.5" customHeight="1" thickBot="1" x14ac:dyDescent="0.25">
      <c r="B10" s="6"/>
      <c r="C10" s="7"/>
      <c r="D10" s="258" t="s">
        <v>14</v>
      </c>
      <c r="E10" s="259"/>
      <c r="F10" s="260"/>
      <c r="G10" s="256"/>
      <c r="H10" s="257"/>
      <c r="I10" s="17"/>
      <c r="J10" s="17"/>
      <c r="K10" s="17"/>
      <c r="L10" s="18"/>
      <c r="M10" s="9"/>
    </row>
    <row r="11" spans="2:15" ht="33.75" customHeight="1" x14ac:dyDescent="0.2">
      <c r="B11" s="6"/>
      <c r="C11" s="19" t="s">
        <v>15</v>
      </c>
      <c r="D11" s="285" t="s">
        <v>117</v>
      </c>
      <c r="E11" s="286"/>
      <c r="F11" s="287"/>
      <c r="G11" s="286"/>
      <c r="H11" s="286"/>
      <c r="I11" s="286"/>
      <c r="J11" s="286"/>
      <c r="K11" s="20"/>
      <c r="L11" s="21"/>
      <c r="M11" s="9"/>
    </row>
    <row r="12" spans="2:15" ht="33.75" customHeight="1" x14ac:dyDescent="0.2">
      <c r="B12" s="6"/>
      <c r="C12" s="22" t="s">
        <v>16</v>
      </c>
      <c r="D12" s="261" t="s">
        <v>118</v>
      </c>
      <c r="E12" s="262"/>
      <c r="F12" s="263"/>
      <c r="G12" s="23" t="s">
        <v>116</v>
      </c>
      <c r="H12" s="264" t="s">
        <v>261</v>
      </c>
      <c r="I12" s="265"/>
      <c r="J12" s="265"/>
      <c r="K12" s="265"/>
      <c r="L12" s="266"/>
      <c r="M12" s="9"/>
    </row>
    <row r="13" spans="2:15" ht="33.75" customHeight="1" thickBot="1" x14ac:dyDescent="0.25">
      <c r="B13" s="6"/>
      <c r="C13" s="24" t="s">
        <v>9</v>
      </c>
      <c r="D13" s="184"/>
      <c r="E13" s="25"/>
      <c r="F13" s="25"/>
      <c r="G13" s="26" t="s">
        <v>10</v>
      </c>
      <c r="H13" s="17"/>
      <c r="I13" s="288" t="s">
        <v>12</v>
      </c>
      <c r="J13" s="289"/>
      <c r="K13" s="289"/>
      <c r="L13" s="27"/>
      <c r="M13" s="9"/>
      <c r="O13" s="28"/>
    </row>
    <row r="14" spans="2:15" ht="14.25" customHeight="1" thickBot="1" x14ac:dyDescent="0.25">
      <c r="B14" s="6"/>
      <c r="C14" s="7"/>
      <c r="D14" s="7"/>
      <c r="E14" s="7"/>
      <c r="F14" s="7"/>
      <c r="G14" s="7"/>
      <c r="H14" s="7"/>
      <c r="I14" s="7"/>
      <c r="J14" s="7"/>
      <c r="K14" s="7"/>
      <c r="L14" s="7"/>
      <c r="M14" s="9"/>
    </row>
    <row r="15" spans="2:15" ht="24.75" customHeight="1" x14ac:dyDescent="0.2">
      <c r="B15" s="6"/>
      <c r="C15" s="29"/>
      <c r="D15" s="290" t="s">
        <v>119</v>
      </c>
      <c r="E15" s="291"/>
      <c r="F15" s="30"/>
      <c r="G15" s="292" t="s">
        <v>252</v>
      </c>
      <c r="H15" s="293"/>
      <c r="I15" s="293"/>
      <c r="J15" s="293"/>
      <c r="K15" s="293"/>
      <c r="L15" s="294"/>
      <c r="M15" s="9"/>
    </row>
    <row r="16" spans="2:15" ht="24.75" customHeight="1" x14ac:dyDescent="0.2">
      <c r="B16" s="6"/>
      <c r="C16" s="31"/>
      <c r="D16" s="295" t="s">
        <v>120</v>
      </c>
      <c r="E16" s="296"/>
      <c r="F16" s="8"/>
      <c r="G16" s="272" t="s">
        <v>253</v>
      </c>
      <c r="H16" s="273"/>
      <c r="I16" s="273"/>
      <c r="J16" s="273"/>
      <c r="K16" s="273"/>
      <c r="L16" s="274"/>
      <c r="M16" s="9"/>
    </row>
    <row r="17" spans="2:13" ht="24.75" customHeight="1" x14ac:dyDescent="0.2">
      <c r="B17" s="6"/>
      <c r="C17" s="267" t="s">
        <v>17</v>
      </c>
      <c r="D17" s="268"/>
      <c r="E17" s="269"/>
      <c r="F17" s="270" t="s">
        <v>11</v>
      </c>
      <c r="G17" s="272" t="s">
        <v>254</v>
      </c>
      <c r="H17" s="273"/>
      <c r="I17" s="273"/>
      <c r="J17" s="273"/>
      <c r="K17" s="273"/>
      <c r="L17" s="274"/>
      <c r="M17" s="9"/>
    </row>
    <row r="18" spans="2:13" ht="24.75" customHeight="1" x14ac:dyDescent="0.2">
      <c r="B18" s="6"/>
      <c r="C18" s="267"/>
      <c r="D18" s="275"/>
      <c r="E18" s="276"/>
      <c r="F18" s="271"/>
      <c r="G18" s="272" t="s">
        <v>251</v>
      </c>
      <c r="H18" s="273"/>
      <c r="I18" s="273"/>
      <c r="J18" s="273"/>
      <c r="K18" s="273"/>
      <c r="L18" s="274"/>
      <c r="M18" s="9"/>
    </row>
    <row r="19" spans="2:13" ht="24.75" customHeight="1" x14ac:dyDescent="0.2">
      <c r="B19" s="6"/>
      <c r="C19" s="31"/>
      <c r="D19" s="32"/>
      <c r="E19" s="33"/>
      <c r="F19" s="8"/>
      <c r="G19" s="272" t="s">
        <v>250</v>
      </c>
      <c r="H19" s="277"/>
      <c r="I19" s="277"/>
      <c r="J19" s="277"/>
      <c r="K19" s="277"/>
      <c r="L19" s="278"/>
      <c r="M19" s="9"/>
    </row>
    <row r="20" spans="2:13" ht="24.75" customHeight="1" thickBot="1" x14ac:dyDescent="0.25">
      <c r="B20" s="6"/>
      <c r="C20" s="24"/>
      <c r="D20" s="34"/>
      <c r="E20" s="25"/>
      <c r="F20" s="17"/>
      <c r="G20" s="279" t="s">
        <v>249</v>
      </c>
      <c r="H20" s="280"/>
      <c r="I20" s="280"/>
      <c r="J20" s="280"/>
      <c r="K20" s="280"/>
      <c r="L20" s="281"/>
      <c r="M20" s="9"/>
    </row>
    <row r="21" spans="2:13" ht="14.25" thickBot="1" x14ac:dyDescent="0.2">
      <c r="B21" s="35"/>
      <c r="C21" s="36"/>
      <c r="D21" s="36"/>
      <c r="E21" s="36"/>
      <c r="F21" s="36"/>
      <c r="G21" s="36"/>
      <c r="H21" s="36"/>
      <c r="I21" s="36"/>
      <c r="J21" s="36"/>
      <c r="K21" s="36"/>
      <c r="L21" s="36"/>
      <c r="M21" s="37"/>
    </row>
    <row r="22" spans="2:13" ht="18" customHeight="1" thickBot="1" x14ac:dyDescent="0.2">
      <c r="B22" s="38"/>
      <c r="C22" s="38"/>
      <c r="D22" s="38"/>
      <c r="E22" s="38"/>
      <c r="F22" s="38"/>
      <c r="G22" s="282" t="s">
        <v>18</v>
      </c>
      <c r="H22" s="283"/>
      <c r="I22" s="283"/>
      <c r="J22" s="283"/>
      <c r="K22" s="283"/>
      <c r="L22" s="283"/>
      <c r="M22" s="284"/>
    </row>
    <row r="32" spans="2:13" ht="28.5" x14ac:dyDescent="0.3">
      <c r="D32" s="39"/>
    </row>
    <row r="38" spans="6:6" x14ac:dyDescent="0.15">
      <c r="F38" s="142"/>
    </row>
    <row r="39" spans="6:6" x14ac:dyDescent="0.15">
      <c r="F39" s="142"/>
    </row>
    <row r="40" spans="6:6" x14ac:dyDescent="0.15">
      <c r="F40" s="144"/>
    </row>
    <row r="41" spans="6:6" x14ac:dyDescent="0.15">
      <c r="F41" s="147"/>
    </row>
    <row r="42" spans="6:6" x14ac:dyDescent="0.15">
      <c r="F42" s="144"/>
    </row>
    <row r="43" spans="6:6" x14ac:dyDescent="0.15">
      <c r="F43" s="147"/>
    </row>
    <row r="44" spans="6:6" x14ac:dyDescent="0.15">
      <c r="F44" s="144"/>
    </row>
    <row r="45" spans="6:6" x14ac:dyDescent="0.15">
      <c r="F45" s="144"/>
    </row>
    <row r="46" spans="6:6" x14ac:dyDescent="0.15">
      <c r="F46" s="144"/>
    </row>
    <row r="47" spans="6:6" x14ac:dyDescent="0.15">
      <c r="F47" s="144"/>
    </row>
    <row r="64" spans="6:6" x14ac:dyDescent="0.15">
      <c r="F64" s="147"/>
    </row>
    <row r="72" spans="6:6" x14ac:dyDescent="0.15">
      <c r="F72" s="147"/>
    </row>
    <row r="73" spans="6:6" x14ac:dyDescent="0.15">
      <c r="F73" s="147"/>
    </row>
    <row r="74" spans="6:6" x14ac:dyDescent="0.15">
      <c r="F74" s="147"/>
    </row>
    <row r="75" spans="6:6" x14ac:dyDescent="0.15">
      <c r="F75" s="142"/>
    </row>
    <row r="79" spans="6:6" x14ac:dyDescent="0.15">
      <c r="F79" s="147"/>
    </row>
    <row r="107" spans="6:6" x14ac:dyDescent="0.15">
      <c r="F107" s="142"/>
    </row>
    <row r="108" spans="6:6" x14ac:dyDescent="0.15">
      <c r="F108" s="142"/>
    </row>
  </sheetData>
  <mergeCells count="21">
    <mergeCell ref="G19:L19"/>
    <mergeCell ref="G20:L20"/>
    <mergeCell ref="G22:M22"/>
    <mergeCell ref="D11:J11"/>
    <mergeCell ref="I13:K13"/>
    <mergeCell ref="D15:E15"/>
    <mergeCell ref="G15:L15"/>
    <mergeCell ref="D16:E16"/>
    <mergeCell ref="G16:L16"/>
    <mergeCell ref="C17:C18"/>
    <mergeCell ref="D17:E17"/>
    <mergeCell ref="F17:F18"/>
    <mergeCell ref="G17:L17"/>
    <mergeCell ref="D18:E18"/>
    <mergeCell ref="G18:L18"/>
    <mergeCell ref="B5:M5"/>
    <mergeCell ref="G8:H8"/>
    <mergeCell ref="G9:H10"/>
    <mergeCell ref="D10:F10"/>
    <mergeCell ref="D12:F12"/>
    <mergeCell ref="H12:L12"/>
  </mergeCells>
  <phoneticPr fontId="1"/>
  <printOptions horizontalCentered="1" verticalCentered="1"/>
  <pageMargins left="0.74803149606299213" right="0.51181102362204722" top="0.98425196850393704" bottom="0.51181102362204722" header="0.51181102362204722" footer="0.51181102362204722"/>
  <pageSetup paperSize="9" scale="92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B1:I90"/>
  <sheetViews>
    <sheetView view="pageBreakPreview" topLeftCell="A40" zoomScale="85" zoomScaleNormal="100" zoomScaleSheetLayoutView="85" workbookViewId="0">
      <selection activeCell="G42" sqref="G42"/>
    </sheetView>
  </sheetViews>
  <sheetFormatPr defaultRowHeight="13.5" x14ac:dyDescent="0.15"/>
  <cols>
    <col min="1" max="1" width="2.625" style="5" customWidth="1"/>
    <col min="2" max="2" width="5.5" style="5" customWidth="1"/>
    <col min="3" max="4" width="20.625" style="5" customWidth="1"/>
    <col min="5" max="5" width="10.125" style="5" customWidth="1"/>
    <col min="6" max="6" width="5.5" style="5" customWidth="1"/>
    <col min="7" max="7" width="19.625" style="151" customWidth="1"/>
    <col min="8" max="8" width="24" style="151" customWidth="1"/>
    <col min="9" max="9" width="23.625" style="5" customWidth="1"/>
    <col min="10" max="239" width="9" style="5"/>
    <col min="240" max="240" width="5.5" style="5" customWidth="1"/>
    <col min="241" max="242" width="20.625" style="5" customWidth="1"/>
    <col min="243" max="243" width="10.125" style="5" customWidth="1"/>
    <col min="244" max="244" width="5.5" style="5" customWidth="1"/>
    <col min="245" max="245" width="19.625" style="5" customWidth="1"/>
    <col min="246" max="246" width="24" style="5" customWidth="1"/>
    <col min="247" max="247" width="23.625" style="5" customWidth="1"/>
    <col min="248" max="248" width="9" style="5"/>
    <col min="249" max="249" width="9.625" style="5" bestFit="1" customWidth="1"/>
    <col min="250" max="250" width="9" style="5"/>
    <col min="251" max="252" width="9.625" style="5" bestFit="1" customWidth="1"/>
    <col min="253" max="495" width="9" style="5"/>
    <col min="496" max="496" width="5.5" style="5" customWidth="1"/>
    <col min="497" max="498" width="20.625" style="5" customWidth="1"/>
    <col min="499" max="499" width="10.125" style="5" customWidth="1"/>
    <col min="500" max="500" width="5.5" style="5" customWidth="1"/>
    <col min="501" max="501" width="19.625" style="5" customWidth="1"/>
    <col min="502" max="502" width="24" style="5" customWidth="1"/>
    <col min="503" max="503" width="23.625" style="5" customWidth="1"/>
    <col min="504" max="504" width="9" style="5"/>
    <col min="505" max="505" width="9.625" style="5" bestFit="1" customWidth="1"/>
    <col min="506" max="506" width="9" style="5"/>
    <col min="507" max="508" width="9.625" style="5" bestFit="1" customWidth="1"/>
    <col min="509" max="751" width="9" style="5"/>
    <col min="752" max="752" width="5.5" style="5" customWidth="1"/>
    <col min="753" max="754" width="20.625" style="5" customWidth="1"/>
    <col min="755" max="755" width="10.125" style="5" customWidth="1"/>
    <col min="756" max="756" width="5.5" style="5" customWidth="1"/>
    <col min="757" max="757" width="19.625" style="5" customWidth="1"/>
    <col min="758" max="758" width="24" style="5" customWidth="1"/>
    <col min="759" max="759" width="23.625" style="5" customWidth="1"/>
    <col min="760" max="760" width="9" style="5"/>
    <col min="761" max="761" width="9.625" style="5" bestFit="1" customWidth="1"/>
    <col min="762" max="762" width="9" style="5"/>
    <col min="763" max="764" width="9.625" style="5" bestFit="1" customWidth="1"/>
    <col min="765" max="1007" width="9" style="5"/>
    <col min="1008" max="1008" width="5.5" style="5" customWidth="1"/>
    <col min="1009" max="1010" width="20.625" style="5" customWidth="1"/>
    <col min="1011" max="1011" width="10.125" style="5" customWidth="1"/>
    <col min="1012" max="1012" width="5.5" style="5" customWidth="1"/>
    <col min="1013" max="1013" width="19.625" style="5" customWidth="1"/>
    <col min="1014" max="1014" width="24" style="5" customWidth="1"/>
    <col min="1015" max="1015" width="23.625" style="5" customWidth="1"/>
    <col min="1016" max="1016" width="9" style="5"/>
    <col min="1017" max="1017" width="9.625" style="5" bestFit="1" customWidth="1"/>
    <col min="1018" max="1018" width="9" style="5"/>
    <col min="1019" max="1020" width="9.625" style="5" bestFit="1" customWidth="1"/>
    <col min="1021" max="1263" width="9" style="5"/>
    <col min="1264" max="1264" width="5.5" style="5" customWidth="1"/>
    <col min="1265" max="1266" width="20.625" style="5" customWidth="1"/>
    <col min="1267" max="1267" width="10.125" style="5" customWidth="1"/>
    <col min="1268" max="1268" width="5.5" style="5" customWidth="1"/>
    <col min="1269" max="1269" width="19.625" style="5" customWidth="1"/>
    <col min="1270" max="1270" width="24" style="5" customWidth="1"/>
    <col min="1271" max="1271" width="23.625" style="5" customWidth="1"/>
    <col min="1272" max="1272" width="9" style="5"/>
    <col min="1273" max="1273" width="9.625" style="5" bestFit="1" customWidth="1"/>
    <col min="1274" max="1274" width="9" style="5"/>
    <col min="1275" max="1276" width="9.625" style="5" bestFit="1" customWidth="1"/>
    <col min="1277" max="1519" width="9" style="5"/>
    <col min="1520" max="1520" width="5.5" style="5" customWidth="1"/>
    <col min="1521" max="1522" width="20.625" style="5" customWidth="1"/>
    <col min="1523" max="1523" width="10.125" style="5" customWidth="1"/>
    <col min="1524" max="1524" width="5.5" style="5" customWidth="1"/>
    <col min="1525" max="1525" width="19.625" style="5" customWidth="1"/>
    <col min="1526" max="1526" width="24" style="5" customWidth="1"/>
    <col min="1527" max="1527" width="23.625" style="5" customWidth="1"/>
    <col min="1528" max="1528" width="9" style="5"/>
    <col min="1529" max="1529" width="9.625" style="5" bestFit="1" customWidth="1"/>
    <col min="1530" max="1530" width="9" style="5"/>
    <col min="1531" max="1532" width="9.625" style="5" bestFit="1" customWidth="1"/>
    <col min="1533" max="1775" width="9" style="5"/>
    <col min="1776" max="1776" width="5.5" style="5" customWidth="1"/>
    <col min="1777" max="1778" width="20.625" style="5" customWidth="1"/>
    <col min="1779" max="1779" width="10.125" style="5" customWidth="1"/>
    <col min="1780" max="1780" width="5.5" style="5" customWidth="1"/>
    <col min="1781" max="1781" width="19.625" style="5" customWidth="1"/>
    <col min="1782" max="1782" width="24" style="5" customWidth="1"/>
    <col min="1783" max="1783" width="23.625" style="5" customWidth="1"/>
    <col min="1784" max="1784" width="9" style="5"/>
    <col min="1785" max="1785" width="9.625" style="5" bestFit="1" customWidth="1"/>
    <col min="1786" max="1786" width="9" style="5"/>
    <col min="1787" max="1788" width="9.625" style="5" bestFit="1" customWidth="1"/>
    <col min="1789" max="2031" width="9" style="5"/>
    <col min="2032" max="2032" width="5.5" style="5" customWidth="1"/>
    <col min="2033" max="2034" width="20.625" style="5" customWidth="1"/>
    <col min="2035" max="2035" width="10.125" style="5" customWidth="1"/>
    <col min="2036" max="2036" width="5.5" style="5" customWidth="1"/>
    <col min="2037" max="2037" width="19.625" style="5" customWidth="1"/>
    <col min="2038" max="2038" width="24" style="5" customWidth="1"/>
    <col min="2039" max="2039" width="23.625" style="5" customWidth="1"/>
    <col min="2040" max="2040" width="9" style="5"/>
    <col min="2041" max="2041" width="9.625" style="5" bestFit="1" customWidth="1"/>
    <col min="2042" max="2042" width="9" style="5"/>
    <col min="2043" max="2044" width="9.625" style="5" bestFit="1" customWidth="1"/>
    <col min="2045" max="2287" width="9" style="5"/>
    <col min="2288" max="2288" width="5.5" style="5" customWidth="1"/>
    <col min="2289" max="2290" width="20.625" style="5" customWidth="1"/>
    <col min="2291" max="2291" width="10.125" style="5" customWidth="1"/>
    <col min="2292" max="2292" width="5.5" style="5" customWidth="1"/>
    <col min="2293" max="2293" width="19.625" style="5" customWidth="1"/>
    <col min="2294" max="2294" width="24" style="5" customWidth="1"/>
    <col min="2295" max="2295" width="23.625" style="5" customWidth="1"/>
    <col min="2296" max="2296" width="9" style="5"/>
    <col min="2297" max="2297" width="9.625" style="5" bestFit="1" customWidth="1"/>
    <col min="2298" max="2298" width="9" style="5"/>
    <col min="2299" max="2300" width="9.625" style="5" bestFit="1" customWidth="1"/>
    <col min="2301" max="2543" width="9" style="5"/>
    <col min="2544" max="2544" width="5.5" style="5" customWidth="1"/>
    <col min="2545" max="2546" width="20.625" style="5" customWidth="1"/>
    <col min="2547" max="2547" width="10.125" style="5" customWidth="1"/>
    <col min="2548" max="2548" width="5.5" style="5" customWidth="1"/>
    <col min="2549" max="2549" width="19.625" style="5" customWidth="1"/>
    <col min="2550" max="2550" width="24" style="5" customWidth="1"/>
    <col min="2551" max="2551" width="23.625" style="5" customWidth="1"/>
    <col min="2552" max="2552" width="9" style="5"/>
    <col min="2553" max="2553" width="9.625" style="5" bestFit="1" customWidth="1"/>
    <col min="2554" max="2554" width="9" style="5"/>
    <col min="2555" max="2556" width="9.625" style="5" bestFit="1" customWidth="1"/>
    <col min="2557" max="2799" width="9" style="5"/>
    <col min="2800" max="2800" width="5.5" style="5" customWidth="1"/>
    <col min="2801" max="2802" width="20.625" style="5" customWidth="1"/>
    <col min="2803" max="2803" width="10.125" style="5" customWidth="1"/>
    <col min="2804" max="2804" width="5.5" style="5" customWidth="1"/>
    <col min="2805" max="2805" width="19.625" style="5" customWidth="1"/>
    <col min="2806" max="2806" width="24" style="5" customWidth="1"/>
    <col min="2807" max="2807" width="23.625" style="5" customWidth="1"/>
    <col min="2808" max="2808" width="9" style="5"/>
    <col min="2809" max="2809" width="9.625" style="5" bestFit="1" customWidth="1"/>
    <col min="2810" max="2810" width="9" style="5"/>
    <col min="2811" max="2812" width="9.625" style="5" bestFit="1" customWidth="1"/>
    <col min="2813" max="3055" width="9" style="5"/>
    <col min="3056" max="3056" width="5.5" style="5" customWidth="1"/>
    <col min="3057" max="3058" width="20.625" style="5" customWidth="1"/>
    <col min="3059" max="3059" width="10.125" style="5" customWidth="1"/>
    <col min="3060" max="3060" width="5.5" style="5" customWidth="1"/>
    <col min="3061" max="3061" width="19.625" style="5" customWidth="1"/>
    <col min="3062" max="3062" width="24" style="5" customWidth="1"/>
    <col min="3063" max="3063" width="23.625" style="5" customWidth="1"/>
    <col min="3064" max="3064" width="9" style="5"/>
    <col min="3065" max="3065" width="9.625" style="5" bestFit="1" customWidth="1"/>
    <col min="3066" max="3066" width="9" style="5"/>
    <col min="3067" max="3068" width="9.625" style="5" bestFit="1" customWidth="1"/>
    <col min="3069" max="3311" width="9" style="5"/>
    <col min="3312" max="3312" width="5.5" style="5" customWidth="1"/>
    <col min="3313" max="3314" width="20.625" style="5" customWidth="1"/>
    <col min="3315" max="3315" width="10.125" style="5" customWidth="1"/>
    <col min="3316" max="3316" width="5.5" style="5" customWidth="1"/>
    <col min="3317" max="3317" width="19.625" style="5" customWidth="1"/>
    <col min="3318" max="3318" width="24" style="5" customWidth="1"/>
    <col min="3319" max="3319" width="23.625" style="5" customWidth="1"/>
    <col min="3320" max="3320" width="9" style="5"/>
    <col min="3321" max="3321" width="9.625" style="5" bestFit="1" customWidth="1"/>
    <col min="3322" max="3322" width="9" style="5"/>
    <col min="3323" max="3324" width="9.625" style="5" bestFit="1" customWidth="1"/>
    <col min="3325" max="3567" width="9" style="5"/>
    <col min="3568" max="3568" width="5.5" style="5" customWidth="1"/>
    <col min="3569" max="3570" width="20.625" style="5" customWidth="1"/>
    <col min="3571" max="3571" width="10.125" style="5" customWidth="1"/>
    <col min="3572" max="3572" width="5.5" style="5" customWidth="1"/>
    <col min="3573" max="3573" width="19.625" style="5" customWidth="1"/>
    <col min="3574" max="3574" width="24" style="5" customWidth="1"/>
    <col min="3575" max="3575" width="23.625" style="5" customWidth="1"/>
    <col min="3576" max="3576" width="9" style="5"/>
    <col min="3577" max="3577" width="9.625" style="5" bestFit="1" customWidth="1"/>
    <col min="3578" max="3578" width="9" style="5"/>
    <col min="3579" max="3580" width="9.625" style="5" bestFit="1" customWidth="1"/>
    <col min="3581" max="3823" width="9" style="5"/>
    <col min="3824" max="3824" width="5.5" style="5" customWidth="1"/>
    <col min="3825" max="3826" width="20.625" style="5" customWidth="1"/>
    <col min="3827" max="3827" width="10.125" style="5" customWidth="1"/>
    <col min="3828" max="3828" width="5.5" style="5" customWidth="1"/>
    <col min="3829" max="3829" width="19.625" style="5" customWidth="1"/>
    <col min="3830" max="3830" width="24" style="5" customWidth="1"/>
    <col min="3831" max="3831" width="23.625" style="5" customWidth="1"/>
    <col min="3832" max="3832" width="9" style="5"/>
    <col min="3833" max="3833" width="9.625" style="5" bestFit="1" customWidth="1"/>
    <col min="3834" max="3834" width="9" style="5"/>
    <col min="3835" max="3836" width="9.625" style="5" bestFit="1" customWidth="1"/>
    <col min="3837" max="4079" width="9" style="5"/>
    <col min="4080" max="4080" width="5.5" style="5" customWidth="1"/>
    <col min="4081" max="4082" width="20.625" style="5" customWidth="1"/>
    <col min="4083" max="4083" width="10.125" style="5" customWidth="1"/>
    <col min="4084" max="4084" width="5.5" style="5" customWidth="1"/>
    <col min="4085" max="4085" width="19.625" style="5" customWidth="1"/>
    <col min="4086" max="4086" width="24" style="5" customWidth="1"/>
    <col min="4087" max="4087" width="23.625" style="5" customWidth="1"/>
    <col min="4088" max="4088" width="9" style="5"/>
    <col min="4089" max="4089" width="9.625" style="5" bestFit="1" customWidth="1"/>
    <col min="4090" max="4090" width="9" style="5"/>
    <col min="4091" max="4092" width="9.625" style="5" bestFit="1" customWidth="1"/>
    <col min="4093" max="4335" width="9" style="5"/>
    <col min="4336" max="4336" width="5.5" style="5" customWidth="1"/>
    <col min="4337" max="4338" width="20.625" style="5" customWidth="1"/>
    <col min="4339" max="4339" width="10.125" style="5" customWidth="1"/>
    <col min="4340" max="4340" width="5.5" style="5" customWidth="1"/>
    <col min="4341" max="4341" width="19.625" style="5" customWidth="1"/>
    <col min="4342" max="4342" width="24" style="5" customWidth="1"/>
    <col min="4343" max="4343" width="23.625" style="5" customWidth="1"/>
    <col min="4344" max="4344" width="9" style="5"/>
    <col min="4345" max="4345" width="9.625" style="5" bestFit="1" customWidth="1"/>
    <col min="4346" max="4346" width="9" style="5"/>
    <col min="4347" max="4348" width="9.625" style="5" bestFit="1" customWidth="1"/>
    <col min="4349" max="4591" width="9" style="5"/>
    <col min="4592" max="4592" width="5.5" style="5" customWidth="1"/>
    <col min="4593" max="4594" width="20.625" style="5" customWidth="1"/>
    <col min="4595" max="4595" width="10.125" style="5" customWidth="1"/>
    <col min="4596" max="4596" width="5.5" style="5" customWidth="1"/>
    <col min="4597" max="4597" width="19.625" style="5" customWidth="1"/>
    <col min="4598" max="4598" width="24" style="5" customWidth="1"/>
    <col min="4599" max="4599" width="23.625" style="5" customWidth="1"/>
    <col min="4600" max="4600" width="9" style="5"/>
    <col min="4601" max="4601" width="9.625" style="5" bestFit="1" customWidth="1"/>
    <col min="4602" max="4602" width="9" style="5"/>
    <col min="4603" max="4604" width="9.625" style="5" bestFit="1" customWidth="1"/>
    <col min="4605" max="4847" width="9" style="5"/>
    <col min="4848" max="4848" width="5.5" style="5" customWidth="1"/>
    <col min="4849" max="4850" width="20.625" style="5" customWidth="1"/>
    <col min="4851" max="4851" width="10.125" style="5" customWidth="1"/>
    <col min="4852" max="4852" width="5.5" style="5" customWidth="1"/>
    <col min="4853" max="4853" width="19.625" style="5" customWidth="1"/>
    <col min="4854" max="4854" width="24" style="5" customWidth="1"/>
    <col min="4855" max="4855" width="23.625" style="5" customWidth="1"/>
    <col min="4856" max="4856" width="9" style="5"/>
    <col min="4857" max="4857" width="9.625" style="5" bestFit="1" customWidth="1"/>
    <col min="4858" max="4858" width="9" style="5"/>
    <col min="4859" max="4860" width="9.625" style="5" bestFit="1" customWidth="1"/>
    <col min="4861" max="5103" width="9" style="5"/>
    <col min="5104" max="5104" width="5.5" style="5" customWidth="1"/>
    <col min="5105" max="5106" width="20.625" style="5" customWidth="1"/>
    <col min="5107" max="5107" width="10.125" style="5" customWidth="1"/>
    <col min="5108" max="5108" width="5.5" style="5" customWidth="1"/>
    <col min="5109" max="5109" width="19.625" style="5" customWidth="1"/>
    <col min="5110" max="5110" width="24" style="5" customWidth="1"/>
    <col min="5111" max="5111" width="23.625" style="5" customWidth="1"/>
    <col min="5112" max="5112" width="9" style="5"/>
    <col min="5113" max="5113" width="9.625" style="5" bestFit="1" customWidth="1"/>
    <col min="5114" max="5114" width="9" style="5"/>
    <col min="5115" max="5116" width="9.625" style="5" bestFit="1" customWidth="1"/>
    <col min="5117" max="5359" width="9" style="5"/>
    <col min="5360" max="5360" width="5.5" style="5" customWidth="1"/>
    <col min="5361" max="5362" width="20.625" style="5" customWidth="1"/>
    <col min="5363" max="5363" width="10.125" style="5" customWidth="1"/>
    <col min="5364" max="5364" width="5.5" style="5" customWidth="1"/>
    <col min="5365" max="5365" width="19.625" style="5" customWidth="1"/>
    <col min="5366" max="5366" width="24" style="5" customWidth="1"/>
    <col min="5367" max="5367" width="23.625" style="5" customWidth="1"/>
    <col min="5368" max="5368" width="9" style="5"/>
    <col min="5369" max="5369" width="9.625" style="5" bestFit="1" customWidth="1"/>
    <col min="5370" max="5370" width="9" style="5"/>
    <col min="5371" max="5372" width="9.625" style="5" bestFit="1" customWidth="1"/>
    <col min="5373" max="5615" width="9" style="5"/>
    <col min="5616" max="5616" width="5.5" style="5" customWidth="1"/>
    <col min="5617" max="5618" width="20.625" style="5" customWidth="1"/>
    <col min="5619" max="5619" width="10.125" style="5" customWidth="1"/>
    <col min="5620" max="5620" width="5.5" style="5" customWidth="1"/>
    <col min="5621" max="5621" width="19.625" style="5" customWidth="1"/>
    <col min="5622" max="5622" width="24" style="5" customWidth="1"/>
    <col min="5623" max="5623" width="23.625" style="5" customWidth="1"/>
    <col min="5624" max="5624" width="9" style="5"/>
    <col min="5625" max="5625" width="9.625" style="5" bestFit="1" customWidth="1"/>
    <col min="5626" max="5626" width="9" style="5"/>
    <col min="5627" max="5628" width="9.625" style="5" bestFit="1" customWidth="1"/>
    <col min="5629" max="5871" width="9" style="5"/>
    <col min="5872" max="5872" width="5.5" style="5" customWidth="1"/>
    <col min="5873" max="5874" width="20.625" style="5" customWidth="1"/>
    <col min="5875" max="5875" width="10.125" style="5" customWidth="1"/>
    <col min="5876" max="5876" width="5.5" style="5" customWidth="1"/>
    <col min="5877" max="5877" width="19.625" style="5" customWidth="1"/>
    <col min="5878" max="5878" width="24" style="5" customWidth="1"/>
    <col min="5879" max="5879" width="23.625" style="5" customWidth="1"/>
    <col min="5880" max="5880" width="9" style="5"/>
    <col min="5881" max="5881" width="9.625" style="5" bestFit="1" customWidth="1"/>
    <col min="5882" max="5882" width="9" style="5"/>
    <col min="5883" max="5884" width="9.625" style="5" bestFit="1" customWidth="1"/>
    <col min="5885" max="6127" width="9" style="5"/>
    <col min="6128" max="6128" width="5.5" style="5" customWidth="1"/>
    <col min="6129" max="6130" width="20.625" style="5" customWidth="1"/>
    <col min="6131" max="6131" width="10.125" style="5" customWidth="1"/>
    <col min="6132" max="6132" width="5.5" style="5" customWidth="1"/>
    <col min="6133" max="6133" width="19.625" style="5" customWidth="1"/>
    <col min="6134" max="6134" width="24" style="5" customWidth="1"/>
    <col min="6135" max="6135" width="23.625" style="5" customWidth="1"/>
    <col min="6136" max="6136" width="9" style="5"/>
    <col min="6137" max="6137" width="9.625" style="5" bestFit="1" customWidth="1"/>
    <col min="6138" max="6138" width="9" style="5"/>
    <col min="6139" max="6140" width="9.625" style="5" bestFit="1" customWidth="1"/>
    <col min="6141" max="6383" width="9" style="5"/>
    <col min="6384" max="6384" width="5.5" style="5" customWidth="1"/>
    <col min="6385" max="6386" width="20.625" style="5" customWidth="1"/>
    <col min="6387" max="6387" width="10.125" style="5" customWidth="1"/>
    <col min="6388" max="6388" width="5.5" style="5" customWidth="1"/>
    <col min="6389" max="6389" width="19.625" style="5" customWidth="1"/>
    <col min="6390" max="6390" width="24" style="5" customWidth="1"/>
    <col min="6391" max="6391" width="23.625" style="5" customWidth="1"/>
    <col min="6392" max="6392" width="9" style="5"/>
    <col min="6393" max="6393" width="9.625" style="5" bestFit="1" customWidth="1"/>
    <col min="6394" max="6394" width="9" style="5"/>
    <col min="6395" max="6396" width="9.625" style="5" bestFit="1" customWidth="1"/>
    <col min="6397" max="6639" width="9" style="5"/>
    <col min="6640" max="6640" width="5.5" style="5" customWidth="1"/>
    <col min="6641" max="6642" width="20.625" style="5" customWidth="1"/>
    <col min="6643" max="6643" width="10.125" style="5" customWidth="1"/>
    <col min="6644" max="6644" width="5.5" style="5" customWidth="1"/>
    <col min="6645" max="6645" width="19.625" style="5" customWidth="1"/>
    <col min="6646" max="6646" width="24" style="5" customWidth="1"/>
    <col min="6647" max="6647" width="23.625" style="5" customWidth="1"/>
    <col min="6648" max="6648" width="9" style="5"/>
    <col min="6649" max="6649" width="9.625" style="5" bestFit="1" customWidth="1"/>
    <col min="6650" max="6650" width="9" style="5"/>
    <col min="6651" max="6652" width="9.625" style="5" bestFit="1" customWidth="1"/>
    <col min="6653" max="6895" width="9" style="5"/>
    <col min="6896" max="6896" width="5.5" style="5" customWidth="1"/>
    <col min="6897" max="6898" width="20.625" style="5" customWidth="1"/>
    <col min="6899" max="6899" width="10.125" style="5" customWidth="1"/>
    <col min="6900" max="6900" width="5.5" style="5" customWidth="1"/>
    <col min="6901" max="6901" width="19.625" style="5" customWidth="1"/>
    <col min="6902" max="6902" width="24" style="5" customWidth="1"/>
    <col min="6903" max="6903" width="23.625" style="5" customWidth="1"/>
    <col min="6904" max="6904" width="9" style="5"/>
    <col min="6905" max="6905" width="9.625" style="5" bestFit="1" customWidth="1"/>
    <col min="6906" max="6906" width="9" style="5"/>
    <col min="6907" max="6908" width="9.625" style="5" bestFit="1" customWidth="1"/>
    <col min="6909" max="7151" width="9" style="5"/>
    <col min="7152" max="7152" width="5.5" style="5" customWidth="1"/>
    <col min="7153" max="7154" width="20.625" style="5" customWidth="1"/>
    <col min="7155" max="7155" width="10.125" style="5" customWidth="1"/>
    <col min="7156" max="7156" width="5.5" style="5" customWidth="1"/>
    <col min="7157" max="7157" width="19.625" style="5" customWidth="1"/>
    <col min="7158" max="7158" width="24" style="5" customWidth="1"/>
    <col min="7159" max="7159" width="23.625" style="5" customWidth="1"/>
    <col min="7160" max="7160" width="9" style="5"/>
    <col min="7161" max="7161" width="9.625" style="5" bestFit="1" customWidth="1"/>
    <col min="7162" max="7162" width="9" style="5"/>
    <col min="7163" max="7164" width="9.625" style="5" bestFit="1" customWidth="1"/>
    <col min="7165" max="7407" width="9" style="5"/>
    <col min="7408" max="7408" width="5.5" style="5" customWidth="1"/>
    <col min="7409" max="7410" width="20.625" style="5" customWidth="1"/>
    <col min="7411" max="7411" width="10.125" style="5" customWidth="1"/>
    <col min="7412" max="7412" width="5.5" style="5" customWidth="1"/>
    <col min="7413" max="7413" width="19.625" style="5" customWidth="1"/>
    <col min="7414" max="7414" width="24" style="5" customWidth="1"/>
    <col min="7415" max="7415" width="23.625" style="5" customWidth="1"/>
    <col min="7416" max="7416" width="9" style="5"/>
    <col min="7417" max="7417" width="9.625" style="5" bestFit="1" customWidth="1"/>
    <col min="7418" max="7418" width="9" style="5"/>
    <col min="7419" max="7420" width="9.625" style="5" bestFit="1" customWidth="1"/>
    <col min="7421" max="7663" width="9" style="5"/>
    <col min="7664" max="7664" width="5.5" style="5" customWidth="1"/>
    <col min="7665" max="7666" width="20.625" style="5" customWidth="1"/>
    <col min="7667" max="7667" width="10.125" style="5" customWidth="1"/>
    <col min="7668" max="7668" width="5.5" style="5" customWidth="1"/>
    <col min="7669" max="7669" width="19.625" style="5" customWidth="1"/>
    <col min="7670" max="7670" width="24" style="5" customWidth="1"/>
    <col min="7671" max="7671" width="23.625" style="5" customWidth="1"/>
    <col min="7672" max="7672" width="9" style="5"/>
    <col min="7673" max="7673" width="9.625" style="5" bestFit="1" customWidth="1"/>
    <col min="7674" max="7674" width="9" style="5"/>
    <col min="7675" max="7676" width="9.625" style="5" bestFit="1" customWidth="1"/>
    <col min="7677" max="7919" width="9" style="5"/>
    <col min="7920" max="7920" width="5.5" style="5" customWidth="1"/>
    <col min="7921" max="7922" width="20.625" style="5" customWidth="1"/>
    <col min="7923" max="7923" width="10.125" style="5" customWidth="1"/>
    <col min="7924" max="7924" width="5.5" style="5" customWidth="1"/>
    <col min="7925" max="7925" width="19.625" style="5" customWidth="1"/>
    <col min="7926" max="7926" width="24" style="5" customWidth="1"/>
    <col min="7927" max="7927" width="23.625" style="5" customWidth="1"/>
    <col min="7928" max="7928" width="9" style="5"/>
    <col min="7929" max="7929" width="9.625" style="5" bestFit="1" customWidth="1"/>
    <col min="7930" max="7930" width="9" style="5"/>
    <col min="7931" max="7932" width="9.625" style="5" bestFit="1" customWidth="1"/>
    <col min="7933" max="8175" width="9" style="5"/>
    <col min="8176" max="8176" width="5.5" style="5" customWidth="1"/>
    <col min="8177" max="8178" width="20.625" style="5" customWidth="1"/>
    <col min="8179" max="8179" width="10.125" style="5" customWidth="1"/>
    <col min="8180" max="8180" width="5.5" style="5" customWidth="1"/>
    <col min="8181" max="8181" width="19.625" style="5" customWidth="1"/>
    <col min="8182" max="8182" width="24" style="5" customWidth="1"/>
    <col min="8183" max="8183" width="23.625" style="5" customWidth="1"/>
    <col min="8184" max="8184" width="9" style="5"/>
    <col min="8185" max="8185" width="9.625" style="5" bestFit="1" customWidth="1"/>
    <col min="8186" max="8186" width="9" style="5"/>
    <col min="8187" max="8188" width="9.625" style="5" bestFit="1" customWidth="1"/>
    <col min="8189" max="8431" width="9" style="5"/>
    <col min="8432" max="8432" width="5.5" style="5" customWidth="1"/>
    <col min="8433" max="8434" width="20.625" style="5" customWidth="1"/>
    <col min="8435" max="8435" width="10.125" style="5" customWidth="1"/>
    <col min="8436" max="8436" width="5.5" style="5" customWidth="1"/>
    <col min="8437" max="8437" width="19.625" style="5" customWidth="1"/>
    <col min="8438" max="8438" width="24" style="5" customWidth="1"/>
    <col min="8439" max="8439" width="23.625" style="5" customWidth="1"/>
    <col min="8440" max="8440" width="9" style="5"/>
    <col min="8441" max="8441" width="9.625" style="5" bestFit="1" customWidth="1"/>
    <col min="8442" max="8442" width="9" style="5"/>
    <col min="8443" max="8444" width="9.625" style="5" bestFit="1" customWidth="1"/>
    <col min="8445" max="8687" width="9" style="5"/>
    <col min="8688" max="8688" width="5.5" style="5" customWidth="1"/>
    <col min="8689" max="8690" width="20.625" style="5" customWidth="1"/>
    <col min="8691" max="8691" width="10.125" style="5" customWidth="1"/>
    <col min="8692" max="8692" width="5.5" style="5" customWidth="1"/>
    <col min="8693" max="8693" width="19.625" style="5" customWidth="1"/>
    <col min="8694" max="8694" width="24" style="5" customWidth="1"/>
    <col min="8695" max="8695" width="23.625" style="5" customWidth="1"/>
    <col min="8696" max="8696" width="9" style="5"/>
    <col min="8697" max="8697" width="9.625" style="5" bestFit="1" customWidth="1"/>
    <col min="8698" max="8698" width="9" style="5"/>
    <col min="8699" max="8700" width="9.625" style="5" bestFit="1" customWidth="1"/>
    <col min="8701" max="8943" width="9" style="5"/>
    <col min="8944" max="8944" width="5.5" style="5" customWidth="1"/>
    <col min="8945" max="8946" width="20.625" style="5" customWidth="1"/>
    <col min="8947" max="8947" width="10.125" style="5" customWidth="1"/>
    <col min="8948" max="8948" width="5.5" style="5" customWidth="1"/>
    <col min="8949" max="8949" width="19.625" style="5" customWidth="1"/>
    <col min="8950" max="8950" width="24" style="5" customWidth="1"/>
    <col min="8951" max="8951" width="23.625" style="5" customWidth="1"/>
    <col min="8952" max="8952" width="9" style="5"/>
    <col min="8953" max="8953" width="9.625" style="5" bestFit="1" customWidth="1"/>
    <col min="8954" max="8954" width="9" style="5"/>
    <col min="8955" max="8956" width="9.625" style="5" bestFit="1" customWidth="1"/>
    <col min="8957" max="9199" width="9" style="5"/>
    <col min="9200" max="9200" width="5.5" style="5" customWidth="1"/>
    <col min="9201" max="9202" width="20.625" style="5" customWidth="1"/>
    <col min="9203" max="9203" width="10.125" style="5" customWidth="1"/>
    <col min="9204" max="9204" width="5.5" style="5" customWidth="1"/>
    <col min="9205" max="9205" width="19.625" style="5" customWidth="1"/>
    <col min="9206" max="9206" width="24" style="5" customWidth="1"/>
    <col min="9207" max="9207" width="23.625" style="5" customWidth="1"/>
    <col min="9208" max="9208" width="9" style="5"/>
    <col min="9209" max="9209" width="9.625" style="5" bestFit="1" customWidth="1"/>
    <col min="9210" max="9210" width="9" style="5"/>
    <col min="9211" max="9212" width="9.625" style="5" bestFit="1" customWidth="1"/>
    <col min="9213" max="9455" width="9" style="5"/>
    <col min="9456" max="9456" width="5.5" style="5" customWidth="1"/>
    <col min="9457" max="9458" width="20.625" style="5" customWidth="1"/>
    <col min="9459" max="9459" width="10.125" style="5" customWidth="1"/>
    <col min="9460" max="9460" width="5.5" style="5" customWidth="1"/>
    <col min="9461" max="9461" width="19.625" style="5" customWidth="1"/>
    <col min="9462" max="9462" width="24" style="5" customWidth="1"/>
    <col min="9463" max="9463" width="23.625" style="5" customWidth="1"/>
    <col min="9464" max="9464" width="9" style="5"/>
    <col min="9465" max="9465" width="9.625" style="5" bestFit="1" customWidth="1"/>
    <col min="9466" max="9466" width="9" style="5"/>
    <col min="9467" max="9468" width="9.625" style="5" bestFit="1" customWidth="1"/>
    <col min="9469" max="9711" width="9" style="5"/>
    <col min="9712" max="9712" width="5.5" style="5" customWidth="1"/>
    <col min="9713" max="9714" width="20.625" style="5" customWidth="1"/>
    <col min="9715" max="9715" width="10.125" style="5" customWidth="1"/>
    <col min="9716" max="9716" width="5.5" style="5" customWidth="1"/>
    <col min="9717" max="9717" width="19.625" style="5" customWidth="1"/>
    <col min="9718" max="9718" width="24" style="5" customWidth="1"/>
    <col min="9719" max="9719" width="23.625" style="5" customWidth="1"/>
    <col min="9720" max="9720" width="9" style="5"/>
    <col min="9721" max="9721" width="9.625" style="5" bestFit="1" customWidth="1"/>
    <col min="9722" max="9722" width="9" style="5"/>
    <col min="9723" max="9724" width="9.625" style="5" bestFit="1" customWidth="1"/>
    <col min="9725" max="9967" width="9" style="5"/>
    <col min="9968" max="9968" width="5.5" style="5" customWidth="1"/>
    <col min="9969" max="9970" width="20.625" style="5" customWidth="1"/>
    <col min="9971" max="9971" width="10.125" style="5" customWidth="1"/>
    <col min="9972" max="9972" width="5.5" style="5" customWidth="1"/>
    <col min="9973" max="9973" width="19.625" style="5" customWidth="1"/>
    <col min="9974" max="9974" width="24" style="5" customWidth="1"/>
    <col min="9975" max="9975" width="23.625" style="5" customWidth="1"/>
    <col min="9976" max="9976" width="9" style="5"/>
    <col min="9977" max="9977" width="9.625" style="5" bestFit="1" customWidth="1"/>
    <col min="9978" max="9978" width="9" style="5"/>
    <col min="9979" max="9980" width="9.625" style="5" bestFit="1" customWidth="1"/>
    <col min="9981" max="10223" width="9" style="5"/>
    <col min="10224" max="10224" width="5.5" style="5" customWidth="1"/>
    <col min="10225" max="10226" width="20.625" style="5" customWidth="1"/>
    <col min="10227" max="10227" width="10.125" style="5" customWidth="1"/>
    <col min="10228" max="10228" width="5.5" style="5" customWidth="1"/>
    <col min="10229" max="10229" width="19.625" style="5" customWidth="1"/>
    <col min="10230" max="10230" width="24" style="5" customWidth="1"/>
    <col min="10231" max="10231" width="23.625" style="5" customWidth="1"/>
    <col min="10232" max="10232" width="9" style="5"/>
    <col min="10233" max="10233" width="9.625" style="5" bestFit="1" customWidth="1"/>
    <col min="10234" max="10234" width="9" style="5"/>
    <col min="10235" max="10236" width="9.625" style="5" bestFit="1" customWidth="1"/>
    <col min="10237" max="10479" width="9" style="5"/>
    <col min="10480" max="10480" width="5.5" style="5" customWidth="1"/>
    <col min="10481" max="10482" width="20.625" style="5" customWidth="1"/>
    <col min="10483" max="10483" width="10.125" style="5" customWidth="1"/>
    <col min="10484" max="10484" width="5.5" style="5" customWidth="1"/>
    <col min="10485" max="10485" width="19.625" style="5" customWidth="1"/>
    <col min="10486" max="10486" width="24" style="5" customWidth="1"/>
    <col min="10487" max="10487" width="23.625" style="5" customWidth="1"/>
    <col min="10488" max="10488" width="9" style="5"/>
    <col min="10489" max="10489" width="9.625" style="5" bestFit="1" customWidth="1"/>
    <col min="10490" max="10490" width="9" style="5"/>
    <col min="10491" max="10492" width="9.625" style="5" bestFit="1" customWidth="1"/>
    <col min="10493" max="10735" width="9" style="5"/>
    <col min="10736" max="10736" width="5.5" style="5" customWidth="1"/>
    <col min="10737" max="10738" width="20.625" style="5" customWidth="1"/>
    <col min="10739" max="10739" width="10.125" style="5" customWidth="1"/>
    <col min="10740" max="10740" width="5.5" style="5" customWidth="1"/>
    <col min="10741" max="10741" width="19.625" style="5" customWidth="1"/>
    <col min="10742" max="10742" width="24" style="5" customWidth="1"/>
    <col min="10743" max="10743" width="23.625" style="5" customWidth="1"/>
    <col min="10744" max="10744" width="9" style="5"/>
    <col min="10745" max="10745" width="9.625" style="5" bestFit="1" customWidth="1"/>
    <col min="10746" max="10746" width="9" style="5"/>
    <col min="10747" max="10748" width="9.625" style="5" bestFit="1" customWidth="1"/>
    <col min="10749" max="10991" width="9" style="5"/>
    <col min="10992" max="10992" width="5.5" style="5" customWidth="1"/>
    <col min="10993" max="10994" width="20.625" style="5" customWidth="1"/>
    <col min="10995" max="10995" width="10.125" style="5" customWidth="1"/>
    <col min="10996" max="10996" width="5.5" style="5" customWidth="1"/>
    <col min="10997" max="10997" width="19.625" style="5" customWidth="1"/>
    <col min="10998" max="10998" width="24" style="5" customWidth="1"/>
    <col min="10999" max="10999" width="23.625" style="5" customWidth="1"/>
    <col min="11000" max="11000" width="9" style="5"/>
    <col min="11001" max="11001" width="9.625" style="5" bestFit="1" customWidth="1"/>
    <col min="11002" max="11002" width="9" style="5"/>
    <col min="11003" max="11004" width="9.625" style="5" bestFit="1" customWidth="1"/>
    <col min="11005" max="11247" width="9" style="5"/>
    <col min="11248" max="11248" width="5.5" style="5" customWidth="1"/>
    <col min="11249" max="11250" width="20.625" style="5" customWidth="1"/>
    <col min="11251" max="11251" width="10.125" style="5" customWidth="1"/>
    <col min="11252" max="11252" width="5.5" style="5" customWidth="1"/>
    <col min="11253" max="11253" width="19.625" style="5" customWidth="1"/>
    <col min="11254" max="11254" width="24" style="5" customWidth="1"/>
    <col min="11255" max="11255" width="23.625" style="5" customWidth="1"/>
    <col min="11256" max="11256" width="9" style="5"/>
    <col min="11257" max="11257" width="9.625" style="5" bestFit="1" customWidth="1"/>
    <col min="11258" max="11258" width="9" style="5"/>
    <col min="11259" max="11260" width="9.625" style="5" bestFit="1" customWidth="1"/>
    <col min="11261" max="11503" width="9" style="5"/>
    <col min="11504" max="11504" width="5.5" style="5" customWidth="1"/>
    <col min="11505" max="11506" width="20.625" style="5" customWidth="1"/>
    <col min="11507" max="11507" width="10.125" style="5" customWidth="1"/>
    <col min="11508" max="11508" width="5.5" style="5" customWidth="1"/>
    <col min="11509" max="11509" width="19.625" style="5" customWidth="1"/>
    <col min="11510" max="11510" width="24" style="5" customWidth="1"/>
    <col min="11511" max="11511" width="23.625" style="5" customWidth="1"/>
    <col min="11512" max="11512" width="9" style="5"/>
    <col min="11513" max="11513" width="9.625" style="5" bestFit="1" customWidth="1"/>
    <col min="11514" max="11514" width="9" style="5"/>
    <col min="11515" max="11516" width="9.625" style="5" bestFit="1" customWidth="1"/>
    <col min="11517" max="11759" width="9" style="5"/>
    <col min="11760" max="11760" width="5.5" style="5" customWidth="1"/>
    <col min="11761" max="11762" width="20.625" style="5" customWidth="1"/>
    <col min="11763" max="11763" width="10.125" style="5" customWidth="1"/>
    <col min="11764" max="11764" width="5.5" style="5" customWidth="1"/>
    <col min="11765" max="11765" width="19.625" style="5" customWidth="1"/>
    <col min="11766" max="11766" width="24" style="5" customWidth="1"/>
    <col min="11767" max="11767" width="23.625" style="5" customWidth="1"/>
    <col min="11768" max="11768" width="9" style="5"/>
    <col min="11769" max="11769" width="9.625" style="5" bestFit="1" customWidth="1"/>
    <col min="11770" max="11770" width="9" style="5"/>
    <col min="11771" max="11772" width="9.625" style="5" bestFit="1" customWidth="1"/>
    <col min="11773" max="12015" width="9" style="5"/>
    <col min="12016" max="12016" width="5.5" style="5" customWidth="1"/>
    <col min="12017" max="12018" width="20.625" style="5" customWidth="1"/>
    <col min="12019" max="12019" width="10.125" style="5" customWidth="1"/>
    <col min="12020" max="12020" width="5.5" style="5" customWidth="1"/>
    <col min="12021" max="12021" width="19.625" style="5" customWidth="1"/>
    <col min="12022" max="12022" width="24" style="5" customWidth="1"/>
    <col min="12023" max="12023" width="23.625" style="5" customWidth="1"/>
    <col min="12024" max="12024" width="9" style="5"/>
    <col min="12025" max="12025" width="9.625" style="5" bestFit="1" customWidth="1"/>
    <col min="12026" max="12026" width="9" style="5"/>
    <col min="12027" max="12028" width="9.625" style="5" bestFit="1" customWidth="1"/>
    <col min="12029" max="12271" width="9" style="5"/>
    <col min="12272" max="12272" width="5.5" style="5" customWidth="1"/>
    <col min="12273" max="12274" width="20.625" style="5" customWidth="1"/>
    <col min="12275" max="12275" width="10.125" style="5" customWidth="1"/>
    <col min="12276" max="12276" width="5.5" style="5" customWidth="1"/>
    <col min="12277" max="12277" width="19.625" style="5" customWidth="1"/>
    <col min="12278" max="12278" width="24" style="5" customWidth="1"/>
    <col min="12279" max="12279" width="23.625" style="5" customWidth="1"/>
    <col min="12280" max="12280" width="9" style="5"/>
    <col min="12281" max="12281" width="9.625" style="5" bestFit="1" customWidth="1"/>
    <col min="12282" max="12282" width="9" style="5"/>
    <col min="12283" max="12284" width="9.625" style="5" bestFit="1" customWidth="1"/>
    <col min="12285" max="12527" width="9" style="5"/>
    <col min="12528" max="12528" width="5.5" style="5" customWidth="1"/>
    <col min="12529" max="12530" width="20.625" style="5" customWidth="1"/>
    <col min="12531" max="12531" width="10.125" style="5" customWidth="1"/>
    <col min="12532" max="12532" width="5.5" style="5" customWidth="1"/>
    <col min="12533" max="12533" width="19.625" style="5" customWidth="1"/>
    <col min="12534" max="12534" width="24" style="5" customWidth="1"/>
    <col min="12535" max="12535" width="23.625" style="5" customWidth="1"/>
    <col min="12536" max="12536" width="9" style="5"/>
    <col min="12537" max="12537" width="9.625" style="5" bestFit="1" customWidth="1"/>
    <col min="12538" max="12538" width="9" style="5"/>
    <col min="12539" max="12540" width="9.625" style="5" bestFit="1" customWidth="1"/>
    <col min="12541" max="12783" width="9" style="5"/>
    <col min="12784" max="12784" width="5.5" style="5" customWidth="1"/>
    <col min="12785" max="12786" width="20.625" style="5" customWidth="1"/>
    <col min="12787" max="12787" width="10.125" style="5" customWidth="1"/>
    <col min="12788" max="12788" width="5.5" style="5" customWidth="1"/>
    <col min="12789" max="12789" width="19.625" style="5" customWidth="1"/>
    <col min="12790" max="12790" width="24" style="5" customWidth="1"/>
    <col min="12791" max="12791" width="23.625" style="5" customWidth="1"/>
    <col min="12792" max="12792" width="9" style="5"/>
    <col min="12793" max="12793" width="9.625" style="5" bestFit="1" customWidth="1"/>
    <col min="12794" max="12794" width="9" style="5"/>
    <col min="12795" max="12796" width="9.625" style="5" bestFit="1" customWidth="1"/>
    <col min="12797" max="13039" width="9" style="5"/>
    <col min="13040" max="13040" width="5.5" style="5" customWidth="1"/>
    <col min="13041" max="13042" width="20.625" style="5" customWidth="1"/>
    <col min="13043" max="13043" width="10.125" style="5" customWidth="1"/>
    <col min="13044" max="13044" width="5.5" style="5" customWidth="1"/>
    <col min="13045" max="13045" width="19.625" style="5" customWidth="1"/>
    <col min="13046" max="13046" width="24" style="5" customWidth="1"/>
    <col min="13047" max="13047" width="23.625" style="5" customWidth="1"/>
    <col min="13048" max="13048" width="9" style="5"/>
    <col min="13049" max="13049" width="9.625" style="5" bestFit="1" customWidth="1"/>
    <col min="13050" max="13050" width="9" style="5"/>
    <col min="13051" max="13052" width="9.625" style="5" bestFit="1" customWidth="1"/>
    <col min="13053" max="13295" width="9" style="5"/>
    <col min="13296" max="13296" width="5.5" style="5" customWidth="1"/>
    <col min="13297" max="13298" width="20.625" style="5" customWidth="1"/>
    <col min="13299" max="13299" width="10.125" style="5" customWidth="1"/>
    <col min="13300" max="13300" width="5.5" style="5" customWidth="1"/>
    <col min="13301" max="13301" width="19.625" style="5" customWidth="1"/>
    <col min="13302" max="13302" width="24" style="5" customWidth="1"/>
    <col min="13303" max="13303" width="23.625" style="5" customWidth="1"/>
    <col min="13304" max="13304" width="9" style="5"/>
    <col min="13305" max="13305" width="9.625" style="5" bestFit="1" customWidth="1"/>
    <col min="13306" max="13306" width="9" style="5"/>
    <col min="13307" max="13308" width="9.625" style="5" bestFit="1" customWidth="1"/>
    <col min="13309" max="13551" width="9" style="5"/>
    <col min="13552" max="13552" width="5.5" style="5" customWidth="1"/>
    <col min="13553" max="13554" width="20.625" style="5" customWidth="1"/>
    <col min="13555" max="13555" width="10.125" style="5" customWidth="1"/>
    <col min="13556" max="13556" width="5.5" style="5" customWidth="1"/>
    <col min="13557" max="13557" width="19.625" style="5" customWidth="1"/>
    <col min="13558" max="13558" width="24" style="5" customWidth="1"/>
    <col min="13559" max="13559" width="23.625" style="5" customWidth="1"/>
    <col min="13560" max="13560" width="9" style="5"/>
    <col min="13561" max="13561" width="9.625" style="5" bestFit="1" customWidth="1"/>
    <col min="13562" max="13562" width="9" style="5"/>
    <col min="13563" max="13564" width="9.625" style="5" bestFit="1" customWidth="1"/>
    <col min="13565" max="13807" width="9" style="5"/>
    <col min="13808" max="13808" width="5.5" style="5" customWidth="1"/>
    <col min="13809" max="13810" width="20.625" style="5" customWidth="1"/>
    <col min="13811" max="13811" width="10.125" style="5" customWidth="1"/>
    <col min="13812" max="13812" width="5.5" style="5" customWidth="1"/>
    <col min="13813" max="13813" width="19.625" style="5" customWidth="1"/>
    <col min="13814" max="13814" width="24" style="5" customWidth="1"/>
    <col min="13815" max="13815" width="23.625" style="5" customWidth="1"/>
    <col min="13816" max="13816" width="9" style="5"/>
    <col min="13817" max="13817" width="9.625" style="5" bestFit="1" customWidth="1"/>
    <col min="13818" max="13818" width="9" style="5"/>
    <col min="13819" max="13820" width="9.625" style="5" bestFit="1" customWidth="1"/>
    <col min="13821" max="14063" width="9" style="5"/>
    <col min="14064" max="14064" width="5.5" style="5" customWidth="1"/>
    <col min="14065" max="14066" width="20.625" style="5" customWidth="1"/>
    <col min="14067" max="14067" width="10.125" style="5" customWidth="1"/>
    <col min="14068" max="14068" width="5.5" style="5" customWidth="1"/>
    <col min="14069" max="14069" width="19.625" style="5" customWidth="1"/>
    <col min="14070" max="14070" width="24" style="5" customWidth="1"/>
    <col min="14071" max="14071" width="23.625" style="5" customWidth="1"/>
    <col min="14072" max="14072" width="9" style="5"/>
    <col min="14073" max="14073" width="9.625" style="5" bestFit="1" customWidth="1"/>
    <col min="14074" max="14074" width="9" style="5"/>
    <col min="14075" max="14076" width="9.625" style="5" bestFit="1" customWidth="1"/>
    <col min="14077" max="14319" width="9" style="5"/>
    <col min="14320" max="14320" width="5.5" style="5" customWidth="1"/>
    <col min="14321" max="14322" width="20.625" style="5" customWidth="1"/>
    <col min="14323" max="14323" width="10.125" style="5" customWidth="1"/>
    <col min="14324" max="14324" width="5.5" style="5" customWidth="1"/>
    <col min="14325" max="14325" width="19.625" style="5" customWidth="1"/>
    <col min="14326" max="14326" width="24" style="5" customWidth="1"/>
    <col min="14327" max="14327" width="23.625" style="5" customWidth="1"/>
    <col min="14328" max="14328" width="9" style="5"/>
    <col min="14329" max="14329" width="9.625" style="5" bestFit="1" customWidth="1"/>
    <col min="14330" max="14330" width="9" style="5"/>
    <col min="14331" max="14332" width="9.625" style="5" bestFit="1" customWidth="1"/>
    <col min="14333" max="14575" width="9" style="5"/>
    <col min="14576" max="14576" width="5.5" style="5" customWidth="1"/>
    <col min="14577" max="14578" width="20.625" style="5" customWidth="1"/>
    <col min="14579" max="14579" width="10.125" style="5" customWidth="1"/>
    <col min="14580" max="14580" width="5.5" style="5" customWidth="1"/>
    <col min="14581" max="14581" width="19.625" style="5" customWidth="1"/>
    <col min="14582" max="14582" width="24" style="5" customWidth="1"/>
    <col min="14583" max="14583" width="23.625" style="5" customWidth="1"/>
    <col min="14584" max="14584" width="9" style="5"/>
    <col min="14585" max="14585" width="9.625" style="5" bestFit="1" customWidth="1"/>
    <col min="14586" max="14586" width="9" style="5"/>
    <col min="14587" max="14588" width="9.625" style="5" bestFit="1" customWidth="1"/>
    <col min="14589" max="14831" width="9" style="5"/>
    <col min="14832" max="14832" width="5.5" style="5" customWidth="1"/>
    <col min="14833" max="14834" width="20.625" style="5" customWidth="1"/>
    <col min="14835" max="14835" width="10.125" style="5" customWidth="1"/>
    <col min="14836" max="14836" width="5.5" style="5" customWidth="1"/>
    <col min="14837" max="14837" width="19.625" style="5" customWidth="1"/>
    <col min="14838" max="14838" width="24" style="5" customWidth="1"/>
    <col min="14839" max="14839" width="23.625" style="5" customWidth="1"/>
    <col min="14840" max="14840" width="9" style="5"/>
    <col min="14841" max="14841" width="9.625" style="5" bestFit="1" customWidth="1"/>
    <col min="14842" max="14842" width="9" style="5"/>
    <col min="14843" max="14844" width="9.625" style="5" bestFit="1" customWidth="1"/>
    <col min="14845" max="15087" width="9" style="5"/>
    <col min="15088" max="15088" width="5.5" style="5" customWidth="1"/>
    <col min="15089" max="15090" width="20.625" style="5" customWidth="1"/>
    <col min="15091" max="15091" width="10.125" style="5" customWidth="1"/>
    <col min="15092" max="15092" width="5.5" style="5" customWidth="1"/>
    <col min="15093" max="15093" width="19.625" style="5" customWidth="1"/>
    <col min="15094" max="15094" width="24" style="5" customWidth="1"/>
    <col min="15095" max="15095" width="23.625" style="5" customWidth="1"/>
    <col min="15096" max="15096" width="9" style="5"/>
    <col min="15097" max="15097" width="9.625" style="5" bestFit="1" customWidth="1"/>
    <col min="15098" max="15098" width="9" style="5"/>
    <col min="15099" max="15100" width="9.625" style="5" bestFit="1" customWidth="1"/>
    <col min="15101" max="15343" width="9" style="5"/>
    <col min="15344" max="15344" width="5.5" style="5" customWidth="1"/>
    <col min="15345" max="15346" width="20.625" style="5" customWidth="1"/>
    <col min="15347" max="15347" width="10.125" style="5" customWidth="1"/>
    <col min="15348" max="15348" width="5.5" style="5" customWidth="1"/>
    <col min="15349" max="15349" width="19.625" style="5" customWidth="1"/>
    <col min="15350" max="15350" width="24" style="5" customWidth="1"/>
    <col min="15351" max="15351" width="23.625" style="5" customWidth="1"/>
    <col min="15352" max="15352" width="9" style="5"/>
    <col min="15353" max="15353" width="9.625" style="5" bestFit="1" customWidth="1"/>
    <col min="15354" max="15354" width="9" style="5"/>
    <col min="15355" max="15356" width="9.625" style="5" bestFit="1" customWidth="1"/>
    <col min="15357" max="15599" width="9" style="5"/>
    <col min="15600" max="15600" width="5.5" style="5" customWidth="1"/>
    <col min="15601" max="15602" width="20.625" style="5" customWidth="1"/>
    <col min="15603" max="15603" width="10.125" style="5" customWidth="1"/>
    <col min="15604" max="15604" width="5.5" style="5" customWidth="1"/>
    <col min="15605" max="15605" width="19.625" style="5" customWidth="1"/>
    <col min="15606" max="15606" width="24" style="5" customWidth="1"/>
    <col min="15607" max="15607" width="23.625" style="5" customWidth="1"/>
    <col min="15608" max="15608" width="9" style="5"/>
    <col min="15609" max="15609" width="9.625" style="5" bestFit="1" customWidth="1"/>
    <col min="15610" max="15610" width="9" style="5"/>
    <col min="15611" max="15612" width="9.625" style="5" bestFit="1" customWidth="1"/>
    <col min="15613" max="15855" width="9" style="5"/>
    <col min="15856" max="15856" width="5.5" style="5" customWidth="1"/>
    <col min="15857" max="15858" width="20.625" style="5" customWidth="1"/>
    <col min="15859" max="15859" width="10.125" style="5" customWidth="1"/>
    <col min="15860" max="15860" width="5.5" style="5" customWidth="1"/>
    <col min="15861" max="15861" width="19.625" style="5" customWidth="1"/>
    <col min="15862" max="15862" width="24" style="5" customWidth="1"/>
    <col min="15863" max="15863" width="23.625" style="5" customWidth="1"/>
    <col min="15864" max="15864" width="9" style="5"/>
    <col min="15865" max="15865" width="9.625" style="5" bestFit="1" customWidth="1"/>
    <col min="15866" max="15866" width="9" style="5"/>
    <col min="15867" max="15868" width="9.625" style="5" bestFit="1" customWidth="1"/>
    <col min="15869" max="16111" width="9" style="5"/>
    <col min="16112" max="16112" width="5.5" style="5" customWidth="1"/>
    <col min="16113" max="16114" width="20.625" style="5" customWidth="1"/>
    <col min="16115" max="16115" width="10.125" style="5" customWidth="1"/>
    <col min="16116" max="16116" width="5.5" style="5" customWidth="1"/>
    <col min="16117" max="16117" width="19.625" style="5" customWidth="1"/>
    <col min="16118" max="16118" width="24" style="5" customWidth="1"/>
    <col min="16119" max="16119" width="23.625" style="5" customWidth="1"/>
    <col min="16120" max="16120" width="9" style="5"/>
    <col min="16121" max="16121" width="9.625" style="5" bestFit="1" customWidth="1"/>
    <col min="16122" max="16122" width="9" style="5"/>
    <col min="16123" max="16124" width="9.625" style="5" bestFit="1" customWidth="1"/>
    <col min="16125" max="16384" width="9" style="5"/>
  </cols>
  <sheetData>
    <row r="1" spans="2:9" ht="24.95" customHeight="1" thickBot="1" x14ac:dyDescent="0.2"/>
    <row r="2" spans="2:9" ht="33.950000000000003" customHeight="1" x14ac:dyDescent="0.15">
      <c r="B2" s="40" t="s">
        <v>19</v>
      </c>
      <c r="C2" s="41"/>
      <c r="D2" s="41"/>
      <c r="E2" s="41"/>
      <c r="F2" s="41"/>
      <c r="G2" s="152"/>
      <c r="H2" s="152"/>
      <c r="I2" s="42"/>
    </row>
    <row r="3" spans="2:9" ht="33.950000000000003" customHeight="1" x14ac:dyDescent="0.15">
      <c r="B3" s="43" t="s">
        <v>20</v>
      </c>
      <c r="C3" s="44" t="s">
        <v>21</v>
      </c>
      <c r="D3" s="45" t="s">
        <v>22</v>
      </c>
      <c r="E3" s="44" t="s">
        <v>23</v>
      </c>
      <c r="F3" s="45" t="s">
        <v>1</v>
      </c>
      <c r="G3" s="153" t="s">
        <v>24</v>
      </c>
      <c r="H3" s="154" t="s">
        <v>25</v>
      </c>
      <c r="I3" s="46" t="s">
        <v>26</v>
      </c>
    </row>
    <row r="4" spans="2:9" ht="33.950000000000003" customHeight="1" x14ac:dyDescent="0.15">
      <c r="B4" s="47"/>
      <c r="C4" s="297" t="str">
        <f>表紙!D11</f>
        <v>住吉中継ポンプ場受変電設備更新工事</v>
      </c>
      <c r="D4" s="298"/>
      <c r="E4" s="299"/>
      <c r="F4" s="48"/>
      <c r="G4" s="155"/>
      <c r="H4" s="168"/>
      <c r="I4" s="49"/>
    </row>
    <row r="5" spans="2:9" ht="33.950000000000003" customHeight="1" x14ac:dyDescent="0.15">
      <c r="B5" s="50" t="s">
        <v>27</v>
      </c>
      <c r="C5" s="51" t="s">
        <v>65</v>
      </c>
      <c r="D5" s="52"/>
      <c r="E5" s="75">
        <v>1</v>
      </c>
      <c r="F5" s="45" t="s">
        <v>0</v>
      </c>
      <c r="G5" s="155"/>
      <c r="H5" s="76"/>
      <c r="I5" s="54" t="s">
        <v>31</v>
      </c>
    </row>
    <row r="6" spans="2:9" ht="33.950000000000003" customHeight="1" x14ac:dyDescent="0.15">
      <c r="B6" s="47"/>
      <c r="C6" s="55"/>
      <c r="D6" s="52"/>
      <c r="E6" s="98"/>
      <c r="F6" s="48"/>
      <c r="G6" s="155"/>
      <c r="H6" s="168"/>
      <c r="I6" s="49"/>
    </row>
    <row r="7" spans="2:9" ht="33.950000000000003" customHeight="1" x14ac:dyDescent="0.15">
      <c r="B7" s="50" t="s">
        <v>69</v>
      </c>
      <c r="C7" s="51" t="s">
        <v>28</v>
      </c>
      <c r="D7" s="52"/>
      <c r="E7" s="53"/>
      <c r="F7" s="45"/>
      <c r="G7" s="156"/>
      <c r="H7" s="169"/>
      <c r="I7" s="54"/>
    </row>
    <row r="8" spans="2:9" ht="33.950000000000003" customHeight="1" x14ac:dyDescent="0.15">
      <c r="B8" s="50"/>
      <c r="C8" s="55" t="s">
        <v>88</v>
      </c>
      <c r="D8" s="52"/>
      <c r="E8" s="75">
        <v>1</v>
      </c>
      <c r="F8" s="45" t="s">
        <v>30</v>
      </c>
      <c r="G8" s="156"/>
      <c r="H8" s="76"/>
      <c r="I8" s="54"/>
    </row>
    <row r="9" spans="2:9" ht="33.950000000000003" customHeight="1" x14ac:dyDescent="0.15">
      <c r="B9" s="47"/>
      <c r="C9" s="55" t="s">
        <v>29</v>
      </c>
      <c r="D9" s="52"/>
      <c r="E9" s="75">
        <v>1</v>
      </c>
      <c r="F9" s="45" t="s">
        <v>33</v>
      </c>
      <c r="G9" s="156"/>
      <c r="H9" s="76"/>
      <c r="I9" s="54" t="s">
        <v>35</v>
      </c>
    </row>
    <row r="10" spans="2:9" ht="33.950000000000003" customHeight="1" x14ac:dyDescent="0.15">
      <c r="B10" s="47"/>
      <c r="C10" s="55" t="s">
        <v>32</v>
      </c>
      <c r="D10" s="52"/>
      <c r="E10" s="75">
        <v>1</v>
      </c>
      <c r="F10" s="45" t="s">
        <v>33</v>
      </c>
      <c r="G10" s="155"/>
      <c r="H10" s="76"/>
      <c r="I10" s="54"/>
    </row>
    <row r="11" spans="2:9" ht="33.950000000000003" customHeight="1" x14ac:dyDescent="0.15">
      <c r="B11" s="56"/>
      <c r="C11" s="55" t="s">
        <v>34</v>
      </c>
      <c r="D11" s="57"/>
      <c r="E11" s="75">
        <v>1</v>
      </c>
      <c r="F11" s="45" t="s">
        <v>33</v>
      </c>
      <c r="G11" s="156"/>
      <c r="H11" s="76"/>
      <c r="I11" s="54" t="s">
        <v>37</v>
      </c>
    </row>
    <row r="12" spans="2:9" ht="33.950000000000003" customHeight="1" x14ac:dyDescent="0.15">
      <c r="B12" s="50"/>
      <c r="C12" s="55" t="s">
        <v>36</v>
      </c>
      <c r="D12" s="57"/>
      <c r="E12" s="75">
        <v>1</v>
      </c>
      <c r="F12" s="45" t="s">
        <v>33</v>
      </c>
      <c r="G12" s="156"/>
      <c r="H12" s="76"/>
      <c r="I12" s="54" t="s">
        <v>43</v>
      </c>
    </row>
    <row r="13" spans="2:9" ht="33.950000000000003" customHeight="1" x14ac:dyDescent="0.15">
      <c r="B13" s="56"/>
      <c r="C13" s="55" t="s">
        <v>38</v>
      </c>
      <c r="D13" s="57"/>
      <c r="E13" s="75">
        <v>1</v>
      </c>
      <c r="F13" s="45" t="s">
        <v>33</v>
      </c>
      <c r="G13" s="156"/>
      <c r="H13" s="76"/>
      <c r="I13" s="54"/>
    </row>
    <row r="14" spans="2:9" ht="33.950000000000003" customHeight="1" x14ac:dyDescent="0.15">
      <c r="B14" s="58"/>
      <c r="C14" s="59" t="s">
        <v>39</v>
      </c>
      <c r="D14" s="57"/>
      <c r="E14" s="75">
        <v>1</v>
      </c>
      <c r="F14" s="45" t="s">
        <v>33</v>
      </c>
      <c r="G14" s="156"/>
      <c r="H14" s="76"/>
      <c r="I14" s="60"/>
    </row>
    <row r="15" spans="2:9" ht="33.950000000000003" customHeight="1" x14ac:dyDescent="0.15">
      <c r="B15" s="58"/>
      <c r="C15" s="59"/>
      <c r="D15" s="57"/>
      <c r="E15" s="75"/>
      <c r="F15" s="45"/>
      <c r="G15" s="156"/>
      <c r="H15" s="76"/>
      <c r="I15" s="54"/>
    </row>
    <row r="16" spans="2:9" ht="33.950000000000003" customHeight="1" x14ac:dyDescent="0.15">
      <c r="B16" s="50"/>
      <c r="C16" s="55"/>
      <c r="D16" s="57"/>
      <c r="E16" s="75"/>
      <c r="F16" s="45"/>
      <c r="G16" s="156"/>
      <c r="H16" s="76"/>
      <c r="I16" s="54"/>
    </row>
    <row r="17" spans="2:9" ht="33.950000000000003" customHeight="1" thickBot="1" x14ac:dyDescent="0.2">
      <c r="B17" s="72"/>
      <c r="C17" s="186" t="s">
        <v>40</v>
      </c>
      <c r="D17" s="140"/>
      <c r="E17" s="65"/>
      <c r="F17" s="66"/>
      <c r="G17" s="158"/>
      <c r="H17" s="78"/>
      <c r="I17" s="67"/>
    </row>
    <row r="18" spans="2:9" ht="24.95" customHeight="1" x14ac:dyDescent="0.15">
      <c r="B18" s="38"/>
      <c r="C18" s="38"/>
      <c r="D18" s="38"/>
      <c r="E18" s="38"/>
      <c r="F18" s="38"/>
      <c r="G18" s="159"/>
      <c r="H18" s="159"/>
      <c r="I18" s="68" t="s">
        <v>46</v>
      </c>
    </row>
    <row r="19" spans="2:9" ht="24.75" customHeight="1" thickBot="1" x14ac:dyDescent="0.2"/>
    <row r="20" spans="2:9" ht="33.75" customHeight="1" x14ac:dyDescent="0.15">
      <c r="B20" s="40" t="s">
        <v>19</v>
      </c>
      <c r="C20" s="41"/>
      <c r="D20" s="41"/>
      <c r="E20" s="41"/>
      <c r="F20" s="41"/>
      <c r="G20" s="152"/>
      <c r="H20" s="152"/>
      <c r="I20" s="42"/>
    </row>
    <row r="21" spans="2:9" ht="33.75" customHeight="1" x14ac:dyDescent="0.15">
      <c r="B21" s="43" t="s">
        <v>20</v>
      </c>
      <c r="C21" s="44" t="s">
        <v>21</v>
      </c>
      <c r="D21" s="45" t="s">
        <v>22</v>
      </c>
      <c r="E21" s="44" t="s">
        <v>23</v>
      </c>
      <c r="F21" s="45" t="s">
        <v>1</v>
      </c>
      <c r="G21" s="153" t="s">
        <v>24</v>
      </c>
      <c r="H21" s="154" t="s">
        <v>25</v>
      </c>
      <c r="I21" s="46" t="s">
        <v>26</v>
      </c>
    </row>
    <row r="22" spans="2:9" ht="33.950000000000003" customHeight="1" x14ac:dyDescent="0.15">
      <c r="B22" s="50" t="s">
        <v>70</v>
      </c>
      <c r="C22" s="62" t="s">
        <v>41</v>
      </c>
      <c r="D22" s="57"/>
      <c r="E22" s="63"/>
      <c r="F22" s="63"/>
      <c r="G22" s="157"/>
      <c r="H22" s="150"/>
      <c r="I22" s="64"/>
    </row>
    <row r="23" spans="2:9" ht="33.950000000000003" customHeight="1" x14ac:dyDescent="0.15">
      <c r="B23" s="50"/>
      <c r="C23" s="59" t="s">
        <v>42</v>
      </c>
      <c r="D23" s="57"/>
      <c r="E23" s="75">
        <v>1</v>
      </c>
      <c r="F23" s="45" t="s">
        <v>30</v>
      </c>
      <c r="G23" s="156"/>
      <c r="H23" s="76"/>
      <c r="I23" s="244"/>
    </row>
    <row r="24" spans="2:9" ht="33.950000000000003" customHeight="1" x14ac:dyDescent="0.15">
      <c r="B24" s="50"/>
      <c r="C24" s="59" t="s">
        <v>102</v>
      </c>
      <c r="D24" s="57"/>
      <c r="E24" s="75">
        <v>1</v>
      </c>
      <c r="F24" s="134" t="s">
        <v>45</v>
      </c>
      <c r="G24" s="156"/>
      <c r="H24" s="76"/>
      <c r="I24" s="54" t="s">
        <v>100</v>
      </c>
    </row>
    <row r="25" spans="2:9" ht="33.75" customHeight="1" x14ac:dyDescent="0.15">
      <c r="B25" s="132"/>
      <c r="C25" s="102" t="s">
        <v>44</v>
      </c>
      <c r="D25" s="133"/>
      <c r="E25" s="75">
        <v>1</v>
      </c>
      <c r="F25" s="134" t="s">
        <v>45</v>
      </c>
      <c r="G25" s="161"/>
      <c r="H25" s="76"/>
      <c r="I25" s="135"/>
    </row>
    <row r="26" spans="2:9" ht="33.75" customHeight="1" x14ac:dyDescent="0.15">
      <c r="B26" s="118"/>
      <c r="C26" s="102" t="s">
        <v>3</v>
      </c>
      <c r="D26" s="133" t="s">
        <v>72</v>
      </c>
      <c r="E26" s="75">
        <v>1</v>
      </c>
      <c r="F26" s="134" t="s">
        <v>45</v>
      </c>
      <c r="G26" s="162"/>
      <c r="H26" s="76"/>
      <c r="I26" s="119"/>
    </row>
    <row r="27" spans="2:9" ht="33.75" customHeight="1" x14ac:dyDescent="0.15">
      <c r="B27" s="43"/>
      <c r="C27" s="59" t="s">
        <v>89</v>
      </c>
      <c r="D27" s="69" t="s">
        <v>73</v>
      </c>
      <c r="E27" s="75">
        <v>1</v>
      </c>
      <c r="F27" s="134" t="s">
        <v>45</v>
      </c>
      <c r="G27" s="153"/>
      <c r="H27" s="76"/>
      <c r="I27" s="109"/>
    </row>
    <row r="28" spans="2:9" ht="33.75" customHeight="1" x14ac:dyDescent="0.15">
      <c r="B28" s="107"/>
      <c r="C28" s="61" t="s">
        <v>40</v>
      </c>
      <c r="D28" s="69"/>
      <c r="E28" s="53"/>
      <c r="F28" s="45"/>
      <c r="G28" s="156"/>
      <c r="H28" s="76"/>
      <c r="I28" s="46"/>
    </row>
    <row r="29" spans="2:9" ht="33.75" customHeight="1" x14ac:dyDescent="0.15">
      <c r="B29" s="108"/>
      <c r="C29" s="52"/>
      <c r="D29" s="70"/>
      <c r="E29" s="53"/>
      <c r="F29" s="45"/>
      <c r="G29" s="156"/>
      <c r="H29" s="170"/>
      <c r="I29" s="54"/>
    </row>
    <row r="30" spans="2:9" ht="33.75" customHeight="1" x14ac:dyDescent="0.15">
      <c r="B30" s="50" t="s">
        <v>71</v>
      </c>
      <c r="C30" s="52" t="s">
        <v>2</v>
      </c>
      <c r="D30" s="70"/>
      <c r="E30" s="53"/>
      <c r="F30" s="45"/>
      <c r="G30" s="156"/>
      <c r="H30" s="76"/>
      <c r="I30" s="60"/>
    </row>
    <row r="31" spans="2:9" ht="33.75" customHeight="1" x14ac:dyDescent="0.15">
      <c r="B31" s="136"/>
      <c r="C31" s="52"/>
      <c r="D31" s="71"/>
      <c r="E31" s="53"/>
      <c r="F31" s="45"/>
      <c r="G31" s="156"/>
      <c r="H31" s="170"/>
      <c r="I31" s="54"/>
    </row>
    <row r="32" spans="2:9" ht="33.75" customHeight="1" x14ac:dyDescent="0.15">
      <c r="B32" s="108"/>
      <c r="C32" s="52" t="s">
        <v>47</v>
      </c>
      <c r="D32" s="70" t="s">
        <v>75</v>
      </c>
      <c r="E32" s="53"/>
      <c r="F32" s="45"/>
      <c r="G32" s="156"/>
      <c r="H32" s="76"/>
      <c r="I32" s="54"/>
    </row>
    <row r="33" spans="2:9" ht="33.75" customHeight="1" x14ac:dyDescent="0.15">
      <c r="B33" s="110"/>
      <c r="C33" s="85"/>
      <c r="D33" s="111"/>
      <c r="E33" s="112"/>
      <c r="F33" s="113"/>
      <c r="G33" s="163"/>
      <c r="H33" s="171"/>
      <c r="I33" s="114"/>
    </row>
    <row r="34" spans="2:9" ht="33.75" customHeight="1" x14ac:dyDescent="0.15">
      <c r="B34" s="110" t="s">
        <v>74</v>
      </c>
      <c r="C34" s="115" t="s">
        <v>48</v>
      </c>
      <c r="D34" s="116"/>
      <c r="E34" s="75">
        <v>1</v>
      </c>
      <c r="F34" s="148" t="s">
        <v>30</v>
      </c>
      <c r="G34" s="160"/>
      <c r="H34" s="75"/>
      <c r="I34" s="187"/>
    </row>
    <row r="35" spans="2:9" ht="33.75" customHeight="1" thickBot="1" x14ac:dyDescent="0.2">
      <c r="B35" s="188"/>
      <c r="C35" s="189"/>
      <c r="D35" s="172"/>
      <c r="E35" s="128"/>
      <c r="F35" s="95"/>
      <c r="G35" s="164"/>
      <c r="H35" s="78"/>
      <c r="I35" s="190"/>
    </row>
    <row r="36" spans="2:9" ht="24.95" customHeight="1" x14ac:dyDescent="0.15">
      <c r="B36" s="38"/>
      <c r="C36" s="38"/>
      <c r="D36" s="38"/>
      <c r="E36" s="38"/>
      <c r="F36" s="38"/>
      <c r="G36" s="159"/>
      <c r="H36" s="159"/>
      <c r="I36" s="68" t="s">
        <v>76</v>
      </c>
    </row>
    <row r="37" spans="2:9" ht="24.75" customHeight="1" thickBot="1" x14ac:dyDescent="0.2">
      <c r="F37" s="142"/>
    </row>
    <row r="38" spans="2:9" ht="33.75" customHeight="1" x14ac:dyDescent="0.15">
      <c r="B38" s="40" t="s">
        <v>19</v>
      </c>
      <c r="C38" s="41"/>
      <c r="D38" s="41"/>
      <c r="E38" s="41"/>
      <c r="F38" s="143"/>
      <c r="G38" s="152"/>
      <c r="H38" s="152"/>
      <c r="I38" s="42"/>
    </row>
    <row r="39" spans="2:9" ht="33.75" customHeight="1" x14ac:dyDescent="0.15">
      <c r="B39" s="43" t="s">
        <v>20</v>
      </c>
      <c r="C39" s="44" t="s">
        <v>21</v>
      </c>
      <c r="D39" s="45" t="s">
        <v>22</v>
      </c>
      <c r="E39" s="44" t="s">
        <v>23</v>
      </c>
      <c r="F39" s="45" t="s">
        <v>1</v>
      </c>
      <c r="G39" s="153" t="s">
        <v>24</v>
      </c>
      <c r="H39" s="154" t="s">
        <v>25</v>
      </c>
      <c r="I39" s="46" t="s">
        <v>26</v>
      </c>
    </row>
    <row r="40" spans="2:9" ht="33.75" customHeight="1" x14ac:dyDescent="0.15">
      <c r="B40" s="179" t="s">
        <v>101</v>
      </c>
      <c r="C40" s="52" t="s">
        <v>239</v>
      </c>
      <c r="D40" s="138"/>
      <c r="E40" s="75">
        <v>1</v>
      </c>
      <c r="F40" s="182" t="s">
        <v>30</v>
      </c>
      <c r="G40" s="160"/>
      <c r="H40" s="165"/>
      <c r="I40" s="123" t="s">
        <v>103</v>
      </c>
    </row>
    <row r="41" spans="2:9" ht="33.75" customHeight="1" x14ac:dyDescent="0.15">
      <c r="B41" s="179" t="s">
        <v>110</v>
      </c>
      <c r="C41" s="52" t="s">
        <v>87</v>
      </c>
      <c r="D41" s="125"/>
      <c r="E41" s="75">
        <v>1</v>
      </c>
      <c r="F41" s="182" t="s">
        <v>45</v>
      </c>
      <c r="G41" s="160"/>
      <c r="H41" s="165"/>
      <c r="I41" s="123" t="s">
        <v>109</v>
      </c>
    </row>
    <row r="42" spans="2:9" ht="33.75" customHeight="1" x14ac:dyDescent="0.15">
      <c r="B42" s="110"/>
      <c r="C42" s="121" t="s">
        <v>49</v>
      </c>
      <c r="D42" s="77" t="s">
        <v>242</v>
      </c>
      <c r="E42" s="149"/>
      <c r="F42" s="148"/>
      <c r="G42" s="160"/>
      <c r="H42" s="231"/>
      <c r="I42" s="123"/>
    </row>
    <row r="43" spans="2:9" ht="33.75" customHeight="1" x14ac:dyDescent="0.15">
      <c r="B43" s="124"/>
      <c r="C43" s="229"/>
      <c r="D43" s="228"/>
      <c r="E43" s="100"/>
      <c r="F43" s="89"/>
      <c r="G43" s="178"/>
      <c r="H43" s="230"/>
      <c r="I43" s="123"/>
    </row>
    <row r="44" spans="2:9" ht="33.75" customHeight="1" x14ac:dyDescent="0.15">
      <c r="B44" s="179" t="s">
        <v>240</v>
      </c>
      <c r="C44" s="180" t="s">
        <v>50</v>
      </c>
      <c r="D44" s="181"/>
      <c r="E44" s="75">
        <v>1</v>
      </c>
      <c r="F44" s="182" t="s">
        <v>30</v>
      </c>
      <c r="G44" s="178"/>
      <c r="H44" s="76"/>
      <c r="I44" s="183"/>
    </row>
    <row r="45" spans="2:9" ht="33.75" customHeight="1" x14ac:dyDescent="0.15">
      <c r="B45" s="120"/>
      <c r="C45" s="85"/>
      <c r="D45" s="117"/>
      <c r="E45" s="79"/>
      <c r="F45" s="146"/>
      <c r="G45" s="160"/>
      <c r="H45" s="165"/>
      <c r="I45" s="123"/>
    </row>
    <row r="46" spans="2:9" ht="33.75" customHeight="1" x14ac:dyDescent="0.15">
      <c r="B46" s="124"/>
      <c r="C46" s="121" t="s">
        <v>51</v>
      </c>
      <c r="D46" s="139" t="s">
        <v>241</v>
      </c>
      <c r="E46" s="79"/>
      <c r="F46" s="145"/>
      <c r="G46" s="160"/>
      <c r="H46" s="76"/>
      <c r="I46" s="123"/>
    </row>
    <row r="47" spans="2:9" ht="33.75" customHeight="1" x14ac:dyDescent="0.15">
      <c r="B47" s="124"/>
      <c r="C47" s="137"/>
      <c r="D47" s="138"/>
      <c r="E47" s="79"/>
      <c r="F47" s="146"/>
      <c r="G47" s="160"/>
      <c r="H47" s="165"/>
      <c r="I47" s="123"/>
    </row>
    <row r="48" spans="2:9" ht="33.75" customHeight="1" x14ac:dyDescent="0.15">
      <c r="B48" s="124"/>
      <c r="C48" s="137"/>
      <c r="D48" s="138"/>
      <c r="E48" s="149"/>
      <c r="F48" s="145"/>
      <c r="G48" s="160"/>
      <c r="H48" s="165"/>
      <c r="I48" s="123"/>
    </row>
    <row r="49" spans="2:9" ht="33.75" customHeight="1" x14ac:dyDescent="0.15">
      <c r="B49" s="124"/>
      <c r="C49" s="137"/>
      <c r="D49" s="138"/>
      <c r="E49" s="149"/>
      <c r="F49" s="148"/>
      <c r="G49" s="160"/>
      <c r="H49" s="165"/>
      <c r="I49" s="123"/>
    </row>
    <row r="50" spans="2:9" ht="33.75" customHeight="1" x14ac:dyDescent="0.15">
      <c r="B50" s="124"/>
      <c r="C50" s="88"/>
      <c r="D50" s="125"/>
      <c r="E50" s="149"/>
      <c r="F50" s="148"/>
      <c r="G50" s="160"/>
      <c r="H50" s="165"/>
      <c r="I50" s="123"/>
    </row>
    <row r="51" spans="2:9" ht="33.75" customHeight="1" x14ac:dyDescent="0.15">
      <c r="B51" s="110"/>
      <c r="C51" s="85"/>
      <c r="D51" s="148"/>
      <c r="E51" s="149"/>
      <c r="F51" s="148"/>
      <c r="G51" s="160"/>
      <c r="H51" s="165"/>
      <c r="I51" s="123"/>
    </row>
    <row r="52" spans="2:9" ht="33.75" customHeight="1" x14ac:dyDescent="0.15">
      <c r="B52" s="110"/>
      <c r="C52" s="85"/>
      <c r="D52" s="122"/>
      <c r="E52" s="79"/>
      <c r="F52" s="73"/>
      <c r="G52" s="160"/>
      <c r="H52" s="165"/>
      <c r="I52" s="123"/>
    </row>
    <row r="53" spans="2:9" ht="33.75" customHeight="1" thickBot="1" x14ac:dyDescent="0.2">
      <c r="B53" s="126"/>
      <c r="C53" s="127"/>
      <c r="D53" s="95"/>
      <c r="E53" s="128"/>
      <c r="F53" s="95"/>
      <c r="G53" s="164"/>
      <c r="H53" s="166"/>
      <c r="I53" s="129"/>
    </row>
    <row r="54" spans="2:9" ht="24.75" customHeight="1" x14ac:dyDescent="0.15">
      <c r="B54" s="130"/>
      <c r="C54" s="130"/>
      <c r="D54" s="130"/>
      <c r="E54" s="130"/>
      <c r="F54" s="130"/>
      <c r="G54" s="167"/>
      <c r="H54" s="167"/>
      <c r="I54" s="131" t="s">
        <v>77</v>
      </c>
    </row>
    <row r="55" spans="2:9" x14ac:dyDescent="0.15">
      <c r="F55" s="147"/>
    </row>
    <row r="56" spans="2:9" x14ac:dyDescent="0.15">
      <c r="F56" s="147"/>
    </row>
    <row r="57" spans="2:9" x14ac:dyDescent="0.15">
      <c r="F57" s="142"/>
    </row>
    <row r="61" spans="2:9" x14ac:dyDescent="0.15">
      <c r="F61" s="147"/>
    </row>
    <row r="89" spans="6:6" x14ac:dyDescent="0.15">
      <c r="F89" s="142"/>
    </row>
    <row r="90" spans="6:6" x14ac:dyDescent="0.15">
      <c r="F90" s="142"/>
    </row>
  </sheetData>
  <mergeCells count="1">
    <mergeCell ref="C4:E4"/>
  </mergeCells>
  <phoneticPr fontId="1"/>
  <printOptions horizontalCentered="1" verticalCentered="1"/>
  <pageMargins left="0.78740157480314965" right="0.78740157480314965" top="0.39370078740157483" bottom="0.39370078740157483" header="0.19685039370078741" footer="0.19685039370078741"/>
  <pageSetup paperSize="9" scale="89" fitToHeight="0" orientation="landscape" r:id="rId1"/>
  <headerFooter alignWithMargins="0"/>
  <rowBreaks count="2" manualBreakCount="2">
    <brk id="18" min="4" max="8" man="1"/>
    <brk id="36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B1:J290"/>
  <sheetViews>
    <sheetView tabSelected="1" view="pageBreakPreview" topLeftCell="A271" zoomScale="85" zoomScaleNormal="100" zoomScaleSheetLayoutView="85" workbookViewId="0">
      <selection activeCell="H276" sqref="H276"/>
    </sheetView>
  </sheetViews>
  <sheetFormatPr defaultRowHeight="13.5" x14ac:dyDescent="0.15"/>
  <cols>
    <col min="1" max="1" width="2.625" style="191" customWidth="1"/>
    <col min="2" max="2" width="5.125" style="191" customWidth="1"/>
    <col min="3" max="3" width="23.75" style="191" customWidth="1"/>
    <col min="4" max="4" width="8.5" style="174" bestFit="1" customWidth="1"/>
    <col min="5" max="5" width="19.75" style="191" customWidth="1"/>
    <col min="6" max="6" width="9.625" style="191" customWidth="1"/>
    <col min="7" max="7" width="5.125" style="191" customWidth="1"/>
    <col min="8" max="8" width="18.875" style="191" customWidth="1"/>
    <col min="9" max="10" width="20.625" style="191" customWidth="1"/>
    <col min="11" max="11" width="2.625" style="191" customWidth="1"/>
    <col min="12" max="226" width="9" style="191"/>
    <col min="227" max="227" width="5.125" style="191" customWidth="1"/>
    <col min="228" max="228" width="23.75" style="191" customWidth="1"/>
    <col min="229" max="229" width="8.5" style="191" bestFit="1" customWidth="1"/>
    <col min="230" max="230" width="19.75" style="191" customWidth="1"/>
    <col min="231" max="231" width="9.625" style="191" customWidth="1"/>
    <col min="232" max="232" width="5.125" style="191" customWidth="1"/>
    <col min="233" max="233" width="18.875" style="191" customWidth="1"/>
    <col min="234" max="235" width="20.625" style="191" customWidth="1"/>
    <col min="236" max="236" width="9" style="191"/>
    <col min="237" max="237" width="14" style="191" customWidth="1"/>
    <col min="238" max="238" width="11.625" style="191" customWidth="1"/>
    <col min="239" max="239" width="11.875" style="191" customWidth="1"/>
    <col min="240" max="240" width="11.125" style="191" bestFit="1" customWidth="1"/>
    <col min="241" max="482" width="9" style="191"/>
    <col min="483" max="483" width="5.125" style="191" customWidth="1"/>
    <col min="484" max="484" width="23.75" style="191" customWidth="1"/>
    <col min="485" max="485" width="8.5" style="191" bestFit="1" customWidth="1"/>
    <col min="486" max="486" width="19.75" style="191" customWidth="1"/>
    <col min="487" max="487" width="9.625" style="191" customWidth="1"/>
    <col min="488" max="488" width="5.125" style="191" customWidth="1"/>
    <col min="489" max="489" width="18.875" style="191" customWidth="1"/>
    <col min="490" max="491" width="20.625" style="191" customWidth="1"/>
    <col min="492" max="492" width="9" style="191"/>
    <col min="493" max="493" width="14" style="191" customWidth="1"/>
    <col min="494" max="494" width="11.625" style="191" customWidth="1"/>
    <col min="495" max="495" width="11.875" style="191" customWidth="1"/>
    <col min="496" max="496" width="11.125" style="191" bestFit="1" customWidth="1"/>
    <col min="497" max="738" width="9" style="191"/>
    <col min="739" max="739" width="5.125" style="191" customWidth="1"/>
    <col min="740" max="740" width="23.75" style="191" customWidth="1"/>
    <col min="741" max="741" width="8.5" style="191" bestFit="1" customWidth="1"/>
    <col min="742" max="742" width="19.75" style="191" customWidth="1"/>
    <col min="743" max="743" width="9.625" style="191" customWidth="1"/>
    <col min="744" max="744" width="5.125" style="191" customWidth="1"/>
    <col min="745" max="745" width="18.875" style="191" customWidth="1"/>
    <col min="746" max="747" width="20.625" style="191" customWidth="1"/>
    <col min="748" max="748" width="9" style="191"/>
    <col min="749" max="749" width="14" style="191" customWidth="1"/>
    <col min="750" max="750" width="11.625" style="191" customWidth="1"/>
    <col min="751" max="751" width="11.875" style="191" customWidth="1"/>
    <col min="752" max="752" width="11.125" style="191" bestFit="1" customWidth="1"/>
    <col min="753" max="994" width="9" style="191"/>
    <col min="995" max="995" width="5.125" style="191" customWidth="1"/>
    <col min="996" max="996" width="23.75" style="191" customWidth="1"/>
    <col min="997" max="997" width="8.5" style="191" bestFit="1" customWidth="1"/>
    <col min="998" max="998" width="19.75" style="191" customWidth="1"/>
    <col min="999" max="999" width="9.625" style="191" customWidth="1"/>
    <col min="1000" max="1000" width="5.125" style="191" customWidth="1"/>
    <col min="1001" max="1001" width="18.875" style="191" customWidth="1"/>
    <col min="1002" max="1003" width="20.625" style="191" customWidth="1"/>
    <col min="1004" max="1004" width="9" style="191"/>
    <col min="1005" max="1005" width="14" style="191" customWidth="1"/>
    <col min="1006" max="1006" width="11.625" style="191" customWidth="1"/>
    <col min="1007" max="1007" width="11.875" style="191" customWidth="1"/>
    <col min="1008" max="1008" width="11.125" style="191" bestFit="1" customWidth="1"/>
    <col min="1009" max="1250" width="9" style="191"/>
    <col min="1251" max="1251" width="5.125" style="191" customWidth="1"/>
    <col min="1252" max="1252" width="23.75" style="191" customWidth="1"/>
    <col min="1253" max="1253" width="8.5" style="191" bestFit="1" customWidth="1"/>
    <col min="1254" max="1254" width="19.75" style="191" customWidth="1"/>
    <col min="1255" max="1255" width="9.625" style="191" customWidth="1"/>
    <col min="1256" max="1256" width="5.125" style="191" customWidth="1"/>
    <col min="1257" max="1257" width="18.875" style="191" customWidth="1"/>
    <col min="1258" max="1259" width="20.625" style="191" customWidth="1"/>
    <col min="1260" max="1260" width="9" style="191"/>
    <col min="1261" max="1261" width="14" style="191" customWidth="1"/>
    <col min="1262" max="1262" width="11.625" style="191" customWidth="1"/>
    <col min="1263" max="1263" width="11.875" style="191" customWidth="1"/>
    <col min="1264" max="1264" width="11.125" style="191" bestFit="1" customWidth="1"/>
    <col min="1265" max="1506" width="9" style="191"/>
    <col min="1507" max="1507" width="5.125" style="191" customWidth="1"/>
    <col min="1508" max="1508" width="23.75" style="191" customWidth="1"/>
    <col min="1509" max="1509" width="8.5" style="191" bestFit="1" customWidth="1"/>
    <col min="1510" max="1510" width="19.75" style="191" customWidth="1"/>
    <col min="1511" max="1511" width="9.625" style="191" customWidth="1"/>
    <col min="1512" max="1512" width="5.125" style="191" customWidth="1"/>
    <col min="1513" max="1513" width="18.875" style="191" customWidth="1"/>
    <col min="1514" max="1515" width="20.625" style="191" customWidth="1"/>
    <col min="1516" max="1516" width="9" style="191"/>
    <col min="1517" max="1517" width="14" style="191" customWidth="1"/>
    <col min="1518" max="1518" width="11.625" style="191" customWidth="1"/>
    <col min="1519" max="1519" width="11.875" style="191" customWidth="1"/>
    <col min="1520" max="1520" width="11.125" style="191" bestFit="1" customWidth="1"/>
    <col min="1521" max="1762" width="9" style="191"/>
    <col min="1763" max="1763" width="5.125" style="191" customWidth="1"/>
    <col min="1764" max="1764" width="23.75" style="191" customWidth="1"/>
    <col min="1765" max="1765" width="8.5" style="191" bestFit="1" customWidth="1"/>
    <col min="1766" max="1766" width="19.75" style="191" customWidth="1"/>
    <col min="1767" max="1767" width="9.625" style="191" customWidth="1"/>
    <col min="1768" max="1768" width="5.125" style="191" customWidth="1"/>
    <col min="1769" max="1769" width="18.875" style="191" customWidth="1"/>
    <col min="1770" max="1771" width="20.625" style="191" customWidth="1"/>
    <col min="1772" max="1772" width="9" style="191"/>
    <col min="1773" max="1773" width="14" style="191" customWidth="1"/>
    <col min="1774" max="1774" width="11.625" style="191" customWidth="1"/>
    <col min="1775" max="1775" width="11.875" style="191" customWidth="1"/>
    <col min="1776" max="1776" width="11.125" style="191" bestFit="1" customWidth="1"/>
    <col min="1777" max="2018" width="9" style="191"/>
    <col min="2019" max="2019" width="5.125" style="191" customWidth="1"/>
    <col min="2020" max="2020" width="23.75" style="191" customWidth="1"/>
    <col min="2021" max="2021" width="8.5" style="191" bestFit="1" customWidth="1"/>
    <col min="2022" max="2022" width="19.75" style="191" customWidth="1"/>
    <col min="2023" max="2023" width="9.625" style="191" customWidth="1"/>
    <col min="2024" max="2024" width="5.125" style="191" customWidth="1"/>
    <col min="2025" max="2025" width="18.875" style="191" customWidth="1"/>
    <col min="2026" max="2027" width="20.625" style="191" customWidth="1"/>
    <col min="2028" max="2028" width="9" style="191"/>
    <col min="2029" max="2029" width="14" style="191" customWidth="1"/>
    <col min="2030" max="2030" width="11.625" style="191" customWidth="1"/>
    <col min="2031" max="2031" width="11.875" style="191" customWidth="1"/>
    <col min="2032" max="2032" width="11.125" style="191" bestFit="1" customWidth="1"/>
    <col min="2033" max="2274" width="9" style="191"/>
    <col min="2275" max="2275" width="5.125" style="191" customWidth="1"/>
    <col min="2276" max="2276" width="23.75" style="191" customWidth="1"/>
    <col min="2277" max="2277" width="8.5" style="191" bestFit="1" customWidth="1"/>
    <col min="2278" max="2278" width="19.75" style="191" customWidth="1"/>
    <col min="2279" max="2279" width="9.625" style="191" customWidth="1"/>
    <col min="2280" max="2280" width="5.125" style="191" customWidth="1"/>
    <col min="2281" max="2281" width="18.875" style="191" customWidth="1"/>
    <col min="2282" max="2283" width="20.625" style="191" customWidth="1"/>
    <col min="2284" max="2284" width="9" style="191"/>
    <col min="2285" max="2285" width="14" style="191" customWidth="1"/>
    <col min="2286" max="2286" width="11.625" style="191" customWidth="1"/>
    <col min="2287" max="2287" width="11.875" style="191" customWidth="1"/>
    <col min="2288" max="2288" width="11.125" style="191" bestFit="1" customWidth="1"/>
    <col min="2289" max="2530" width="9" style="191"/>
    <col min="2531" max="2531" width="5.125" style="191" customWidth="1"/>
    <col min="2532" max="2532" width="23.75" style="191" customWidth="1"/>
    <col min="2533" max="2533" width="8.5" style="191" bestFit="1" customWidth="1"/>
    <col min="2534" max="2534" width="19.75" style="191" customWidth="1"/>
    <col min="2535" max="2535" width="9.625" style="191" customWidth="1"/>
    <col min="2536" max="2536" width="5.125" style="191" customWidth="1"/>
    <col min="2537" max="2537" width="18.875" style="191" customWidth="1"/>
    <col min="2538" max="2539" width="20.625" style="191" customWidth="1"/>
    <col min="2540" max="2540" width="9" style="191"/>
    <col min="2541" max="2541" width="14" style="191" customWidth="1"/>
    <col min="2542" max="2542" width="11.625" style="191" customWidth="1"/>
    <col min="2543" max="2543" width="11.875" style="191" customWidth="1"/>
    <col min="2544" max="2544" width="11.125" style="191" bestFit="1" customWidth="1"/>
    <col min="2545" max="2786" width="9" style="191"/>
    <col min="2787" max="2787" width="5.125" style="191" customWidth="1"/>
    <col min="2788" max="2788" width="23.75" style="191" customWidth="1"/>
    <col min="2789" max="2789" width="8.5" style="191" bestFit="1" customWidth="1"/>
    <col min="2790" max="2790" width="19.75" style="191" customWidth="1"/>
    <col min="2791" max="2791" width="9.625" style="191" customWidth="1"/>
    <col min="2792" max="2792" width="5.125" style="191" customWidth="1"/>
    <col min="2793" max="2793" width="18.875" style="191" customWidth="1"/>
    <col min="2794" max="2795" width="20.625" style="191" customWidth="1"/>
    <col min="2796" max="2796" width="9" style="191"/>
    <col min="2797" max="2797" width="14" style="191" customWidth="1"/>
    <col min="2798" max="2798" width="11.625" style="191" customWidth="1"/>
    <col min="2799" max="2799" width="11.875" style="191" customWidth="1"/>
    <col min="2800" max="2800" width="11.125" style="191" bestFit="1" customWidth="1"/>
    <col min="2801" max="3042" width="9" style="191"/>
    <col min="3043" max="3043" width="5.125" style="191" customWidth="1"/>
    <col min="3044" max="3044" width="23.75" style="191" customWidth="1"/>
    <col min="3045" max="3045" width="8.5" style="191" bestFit="1" customWidth="1"/>
    <col min="3046" max="3046" width="19.75" style="191" customWidth="1"/>
    <col min="3047" max="3047" width="9.625" style="191" customWidth="1"/>
    <col min="3048" max="3048" width="5.125" style="191" customWidth="1"/>
    <col min="3049" max="3049" width="18.875" style="191" customWidth="1"/>
    <col min="3050" max="3051" width="20.625" style="191" customWidth="1"/>
    <col min="3052" max="3052" width="9" style="191"/>
    <col min="3053" max="3053" width="14" style="191" customWidth="1"/>
    <col min="3054" max="3054" width="11.625" style="191" customWidth="1"/>
    <col min="3055" max="3055" width="11.875" style="191" customWidth="1"/>
    <col min="3056" max="3056" width="11.125" style="191" bestFit="1" customWidth="1"/>
    <col min="3057" max="3298" width="9" style="191"/>
    <col min="3299" max="3299" width="5.125" style="191" customWidth="1"/>
    <col min="3300" max="3300" width="23.75" style="191" customWidth="1"/>
    <col min="3301" max="3301" width="8.5" style="191" bestFit="1" customWidth="1"/>
    <col min="3302" max="3302" width="19.75" style="191" customWidth="1"/>
    <col min="3303" max="3303" width="9.625" style="191" customWidth="1"/>
    <col min="3304" max="3304" width="5.125" style="191" customWidth="1"/>
    <col min="3305" max="3305" width="18.875" style="191" customWidth="1"/>
    <col min="3306" max="3307" width="20.625" style="191" customWidth="1"/>
    <col min="3308" max="3308" width="9" style="191"/>
    <col min="3309" max="3309" width="14" style="191" customWidth="1"/>
    <col min="3310" max="3310" width="11.625" style="191" customWidth="1"/>
    <col min="3311" max="3311" width="11.875" style="191" customWidth="1"/>
    <col min="3312" max="3312" width="11.125" style="191" bestFit="1" customWidth="1"/>
    <col min="3313" max="3554" width="9" style="191"/>
    <col min="3555" max="3555" width="5.125" style="191" customWidth="1"/>
    <col min="3556" max="3556" width="23.75" style="191" customWidth="1"/>
    <col min="3557" max="3557" width="8.5" style="191" bestFit="1" customWidth="1"/>
    <col min="3558" max="3558" width="19.75" style="191" customWidth="1"/>
    <col min="3559" max="3559" width="9.625" style="191" customWidth="1"/>
    <col min="3560" max="3560" width="5.125" style="191" customWidth="1"/>
    <col min="3561" max="3561" width="18.875" style="191" customWidth="1"/>
    <col min="3562" max="3563" width="20.625" style="191" customWidth="1"/>
    <col min="3564" max="3564" width="9" style="191"/>
    <col min="3565" max="3565" width="14" style="191" customWidth="1"/>
    <col min="3566" max="3566" width="11.625" style="191" customWidth="1"/>
    <col min="3567" max="3567" width="11.875" style="191" customWidth="1"/>
    <col min="3568" max="3568" width="11.125" style="191" bestFit="1" customWidth="1"/>
    <col min="3569" max="3810" width="9" style="191"/>
    <col min="3811" max="3811" width="5.125" style="191" customWidth="1"/>
    <col min="3812" max="3812" width="23.75" style="191" customWidth="1"/>
    <col min="3813" max="3813" width="8.5" style="191" bestFit="1" customWidth="1"/>
    <col min="3814" max="3814" width="19.75" style="191" customWidth="1"/>
    <col min="3815" max="3815" width="9.625" style="191" customWidth="1"/>
    <col min="3816" max="3816" width="5.125" style="191" customWidth="1"/>
    <col min="3817" max="3817" width="18.875" style="191" customWidth="1"/>
    <col min="3818" max="3819" width="20.625" style="191" customWidth="1"/>
    <col min="3820" max="3820" width="9" style="191"/>
    <col min="3821" max="3821" width="14" style="191" customWidth="1"/>
    <col min="3822" max="3822" width="11.625" style="191" customWidth="1"/>
    <col min="3823" max="3823" width="11.875" style="191" customWidth="1"/>
    <col min="3824" max="3824" width="11.125" style="191" bestFit="1" customWidth="1"/>
    <col min="3825" max="4066" width="9" style="191"/>
    <col min="4067" max="4067" width="5.125" style="191" customWidth="1"/>
    <col min="4068" max="4068" width="23.75" style="191" customWidth="1"/>
    <col min="4069" max="4069" width="8.5" style="191" bestFit="1" customWidth="1"/>
    <col min="4070" max="4070" width="19.75" style="191" customWidth="1"/>
    <col min="4071" max="4071" width="9.625" style="191" customWidth="1"/>
    <col min="4072" max="4072" width="5.125" style="191" customWidth="1"/>
    <col min="4073" max="4073" width="18.875" style="191" customWidth="1"/>
    <col min="4074" max="4075" width="20.625" style="191" customWidth="1"/>
    <col min="4076" max="4076" width="9" style="191"/>
    <col min="4077" max="4077" width="14" style="191" customWidth="1"/>
    <col min="4078" max="4078" width="11.625" style="191" customWidth="1"/>
    <col min="4079" max="4079" width="11.875" style="191" customWidth="1"/>
    <col min="4080" max="4080" width="11.125" style="191" bestFit="1" customWidth="1"/>
    <col min="4081" max="4322" width="9" style="191"/>
    <col min="4323" max="4323" width="5.125" style="191" customWidth="1"/>
    <col min="4324" max="4324" width="23.75" style="191" customWidth="1"/>
    <col min="4325" max="4325" width="8.5" style="191" bestFit="1" customWidth="1"/>
    <col min="4326" max="4326" width="19.75" style="191" customWidth="1"/>
    <col min="4327" max="4327" width="9.625" style="191" customWidth="1"/>
    <col min="4328" max="4328" width="5.125" style="191" customWidth="1"/>
    <col min="4329" max="4329" width="18.875" style="191" customWidth="1"/>
    <col min="4330" max="4331" width="20.625" style="191" customWidth="1"/>
    <col min="4332" max="4332" width="9" style="191"/>
    <col min="4333" max="4333" width="14" style="191" customWidth="1"/>
    <col min="4334" max="4334" width="11.625" style="191" customWidth="1"/>
    <col min="4335" max="4335" width="11.875" style="191" customWidth="1"/>
    <col min="4336" max="4336" width="11.125" style="191" bestFit="1" customWidth="1"/>
    <col min="4337" max="4578" width="9" style="191"/>
    <col min="4579" max="4579" width="5.125" style="191" customWidth="1"/>
    <col min="4580" max="4580" width="23.75" style="191" customWidth="1"/>
    <col min="4581" max="4581" width="8.5" style="191" bestFit="1" customWidth="1"/>
    <col min="4582" max="4582" width="19.75" style="191" customWidth="1"/>
    <col min="4583" max="4583" width="9.625" style="191" customWidth="1"/>
    <col min="4584" max="4584" width="5.125" style="191" customWidth="1"/>
    <col min="4585" max="4585" width="18.875" style="191" customWidth="1"/>
    <col min="4586" max="4587" width="20.625" style="191" customWidth="1"/>
    <col min="4588" max="4588" width="9" style="191"/>
    <col min="4589" max="4589" width="14" style="191" customWidth="1"/>
    <col min="4590" max="4590" width="11.625" style="191" customWidth="1"/>
    <col min="4591" max="4591" width="11.875" style="191" customWidth="1"/>
    <col min="4592" max="4592" width="11.125" style="191" bestFit="1" customWidth="1"/>
    <col min="4593" max="4834" width="9" style="191"/>
    <col min="4835" max="4835" width="5.125" style="191" customWidth="1"/>
    <col min="4836" max="4836" width="23.75" style="191" customWidth="1"/>
    <col min="4837" max="4837" width="8.5" style="191" bestFit="1" customWidth="1"/>
    <col min="4838" max="4838" width="19.75" style="191" customWidth="1"/>
    <col min="4839" max="4839" width="9.625" style="191" customWidth="1"/>
    <col min="4840" max="4840" width="5.125" style="191" customWidth="1"/>
    <col min="4841" max="4841" width="18.875" style="191" customWidth="1"/>
    <col min="4842" max="4843" width="20.625" style="191" customWidth="1"/>
    <col min="4844" max="4844" width="9" style="191"/>
    <col min="4845" max="4845" width="14" style="191" customWidth="1"/>
    <col min="4846" max="4846" width="11.625" style="191" customWidth="1"/>
    <col min="4847" max="4847" width="11.875" style="191" customWidth="1"/>
    <col min="4848" max="4848" width="11.125" style="191" bestFit="1" customWidth="1"/>
    <col min="4849" max="5090" width="9" style="191"/>
    <col min="5091" max="5091" width="5.125" style="191" customWidth="1"/>
    <col min="5092" max="5092" width="23.75" style="191" customWidth="1"/>
    <col min="5093" max="5093" width="8.5" style="191" bestFit="1" customWidth="1"/>
    <col min="5094" max="5094" width="19.75" style="191" customWidth="1"/>
    <col min="5095" max="5095" width="9.625" style="191" customWidth="1"/>
    <col min="5096" max="5096" width="5.125" style="191" customWidth="1"/>
    <col min="5097" max="5097" width="18.875" style="191" customWidth="1"/>
    <col min="5098" max="5099" width="20.625" style="191" customWidth="1"/>
    <col min="5100" max="5100" width="9" style="191"/>
    <col min="5101" max="5101" width="14" style="191" customWidth="1"/>
    <col min="5102" max="5102" width="11.625" style="191" customWidth="1"/>
    <col min="5103" max="5103" width="11.875" style="191" customWidth="1"/>
    <col min="5104" max="5104" width="11.125" style="191" bestFit="1" customWidth="1"/>
    <col min="5105" max="5346" width="9" style="191"/>
    <col min="5347" max="5347" width="5.125" style="191" customWidth="1"/>
    <col min="5348" max="5348" width="23.75" style="191" customWidth="1"/>
    <col min="5349" max="5349" width="8.5" style="191" bestFit="1" customWidth="1"/>
    <col min="5350" max="5350" width="19.75" style="191" customWidth="1"/>
    <col min="5351" max="5351" width="9.625" style="191" customWidth="1"/>
    <col min="5352" max="5352" width="5.125" style="191" customWidth="1"/>
    <col min="5353" max="5353" width="18.875" style="191" customWidth="1"/>
    <col min="5354" max="5355" width="20.625" style="191" customWidth="1"/>
    <col min="5356" max="5356" width="9" style="191"/>
    <col min="5357" max="5357" width="14" style="191" customWidth="1"/>
    <col min="5358" max="5358" width="11.625" style="191" customWidth="1"/>
    <col min="5359" max="5359" width="11.875" style="191" customWidth="1"/>
    <col min="5360" max="5360" width="11.125" style="191" bestFit="1" customWidth="1"/>
    <col min="5361" max="5602" width="9" style="191"/>
    <col min="5603" max="5603" width="5.125" style="191" customWidth="1"/>
    <col min="5604" max="5604" width="23.75" style="191" customWidth="1"/>
    <col min="5605" max="5605" width="8.5" style="191" bestFit="1" customWidth="1"/>
    <col min="5606" max="5606" width="19.75" style="191" customWidth="1"/>
    <col min="5607" max="5607" width="9.625" style="191" customWidth="1"/>
    <col min="5608" max="5608" width="5.125" style="191" customWidth="1"/>
    <col min="5609" max="5609" width="18.875" style="191" customWidth="1"/>
    <col min="5610" max="5611" width="20.625" style="191" customWidth="1"/>
    <col min="5612" max="5612" width="9" style="191"/>
    <col min="5613" max="5613" width="14" style="191" customWidth="1"/>
    <col min="5614" max="5614" width="11.625" style="191" customWidth="1"/>
    <col min="5615" max="5615" width="11.875" style="191" customWidth="1"/>
    <col min="5616" max="5616" width="11.125" style="191" bestFit="1" customWidth="1"/>
    <col min="5617" max="5858" width="9" style="191"/>
    <col min="5859" max="5859" width="5.125" style="191" customWidth="1"/>
    <col min="5860" max="5860" width="23.75" style="191" customWidth="1"/>
    <col min="5861" max="5861" width="8.5" style="191" bestFit="1" customWidth="1"/>
    <col min="5862" max="5862" width="19.75" style="191" customWidth="1"/>
    <col min="5863" max="5863" width="9.625" style="191" customWidth="1"/>
    <col min="5864" max="5864" width="5.125" style="191" customWidth="1"/>
    <col min="5865" max="5865" width="18.875" style="191" customWidth="1"/>
    <col min="5866" max="5867" width="20.625" style="191" customWidth="1"/>
    <col min="5868" max="5868" width="9" style="191"/>
    <col min="5869" max="5869" width="14" style="191" customWidth="1"/>
    <col min="5870" max="5870" width="11.625" style="191" customWidth="1"/>
    <col min="5871" max="5871" width="11.875" style="191" customWidth="1"/>
    <col min="5872" max="5872" width="11.125" style="191" bestFit="1" customWidth="1"/>
    <col min="5873" max="6114" width="9" style="191"/>
    <col min="6115" max="6115" width="5.125" style="191" customWidth="1"/>
    <col min="6116" max="6116" width="23.75" style="191" customWidth="1"/>
    <col min="6117" max="6117" width="8.5" style="191" bestFit="1" customWidth="1"/>
    <col min="6118" max="6118" width="19.75" style="191" customWidth="1"/>
    <col min="6119" max="6119" width="9.625" style="191" customWidth="1"/>
    <col min="6120" max="6120" width="5.125" style="191" customWidth="1"/>
    <col min="6121" max="6121" width="18.875" style="191" customWidth="1"/>
    <col min="6122" max="6123" width="20.625" style="191" customWidth="1"/>
    <col min="6124" max="6124" width="9" style="191"/>
    <col min="6125" max="6125" width="14" style="191" customWidth="1"/>
    <col min="6126" max="6126" width="11.625" style="191" customWidth="1"/>
    <col min="6127" max="6127" width="11.875" style="191" customWidth="1"/>
    <col min="6128" max="6128" width="11.125" style="191" bestFit="1" customWidth="1"/>
    <col min="6129" max="6370" width="9" style="191"/>
    <col min="6371" max="6371" width="5.125" style="191" customWidth="1"/>
    <col min="6372" max="6372" width="23.75" style="191" customWidth="1"/>
    <col min="6373" max="6373" width="8.5" style="191" bestFit="1" customWidth="1"/>
    <col min="6374" max="6374" width="19.75" style="191" customWidth="1"/>
    <col min="6375" max="6375" width="9.625" style="191" customWidth="1"/>
    <col min="6376" max="6376" width="5.125" style="191" customWidth="1"/>
    <col min="6377" max="6377" width="18.875" style="191" customWidth="1"/>
    <col min="6378" max="6379" width="20.625" style="191" customWidth="1"/>
    <col min="6380" max="6380" width="9" style="191"/>
    <col min="6381" max="6381" width="14" style="191" customWidth="1"/>
    <col min="6382" max="6382" width="11.625" style="191" customWidth="1"/>
    <col min="6383" max="6383" width="11.875" style="191" customWidth="1"/>
    <col min="6384" max="6384" width="11.125" style="191" bestFit="1" customWidth="1"/>
    <col min="6385" max="6626" width="9" style="191"/>
    <col min="6627" max="6627" width="5.125" style="191" customWidth="1"/>
    <col min="6628" max="6628" width="23.75" style="191" customWidth="1"/>
    <col min="6629" max="6629" width="8.5" style="191" bestFit="1" customWidth="1"/>
    <col min="6630" max="6630" width="19.75" style="191" customWidth="1"/>
    <col min="6631" max="6631" width="9.625" style="191" customWidth="1"/>
    <col min="6632" max="6632" width="5.125" style="191" customWidth="1"/>
    <col min="6633" max="6633" width="18.875" style="191" customWidth="1"/>
    <col min="6634" max="6635" width="20.625" style="191" customWidth="1"/>
    <col min="6636" max="6636" width="9" style="191"/>
    <col min="6637" max="6637" width="14" style="191" customWidth="1"/>
    <col min="6638" max="6638" width="11.625" style="191" customWidth="1"/>
    <col min="6639" max="6639" width="11.875" style="191" customWidth="1"/>
    <col min="6640" max="6640" width="11.125" style="191" bestFit="1" customWidth="1"/>
    <col min="6641" max="6882" width="9" style="191"/>
    <col min="6883" max="6883" width="5.125" style="191" customWidth="1"/>
    <col min="6884" max="6884" width="23.75" style="191" customWidth="1"/>
    <col min="6885" max="6885" width="8.5" style="191" bestFit="1" customWidth="1"/>
    <col min="6886" max="6886" width="19.75" style="191" customWidth="1"/>
    <col min="6887" max="6887" width="9.625" style="191" customWidth="1"/>
    <col min="6888" max="6888" width="5.125" style="191" customWidth="1"/>
    <col min="6889" max="6889" width="18.875" style="191" customWidth="1"/>
    <col min="6890" max="6891" width="20.625" style="191" customWidth="1"/>
    <col min="6892" max="6892" width="9" style="191"/>
    <col min="6893" max="6893" width="14" style="191" customWidth="1"/>
    <col min="6894" max="6894" width="11.625" style="191" customWidth="1"/>
    <col min="6895" max="6895" width="11.875" style="191" customWidth="1"/>
    <col min="6896" max="6896" width="11.125" style="191" bestFit="1" customWidth="1"/>
    <col min="6897" max="7138" width="9" style="191"/>
    <col min="7139" max="7139" width="5.125" style="191" customWidth="1"/>
    <col min="7140" max="7140" width="23.75" style="191" customWidth="1"/>
    <col min="7141" max="7141" width="8.5" style="191" bestFit="1" customWidth="1"/>
    <col min="7142" max="7142" width="19.75" style="191" customWidth="1"/>
    <col min="7143" max="7143" width="9.625" style="191" customWidth="1"/>
    <col min="7144" max="7144" width="5.125" style="191" customWidth="1"/>
    <col min="7145" max="7145" width="18.875" style="191" customWidth="1"/>
    <col min="7146" max="7147" width="20.625" style="191" customWidth="1"/>
    <col min="7148" max="7148" width="9" style="191"/>
    <col min="7149" max="7149" width="14" style="191" customWidth="1"/>
    <col min="7150" max="7150" width="11.625" style="191" customWidth="1"/>
    <col min="7151" max="7151" width="11.875" style="191" customWidth="1"/>
    <col min="7152" max="7152" width="11.125" style="191" bestFit="1" customWidth="1"/>
    <col min="7153" max="7394" width="9" style="191"/>
    <col min="7395" max="7395" width="5.125" style="191" customWidth="1"/>
    <col min="7396" max="7396" width="23.75" style="191" customWidth="1"/>
    <col min="7397" max="7397" width="8.5" style="191" bestFit="1" customWidth="1"/>
    <col min="7398" max="7398" width="19.75" style="191" customWidth="1"/>
    <col min="7399" max="7399" width="9.625" style="191" customWidth="1"/>
    <col min="7400" max="7400" width="5.125" style="191" customWidth="1"/>
    <col min="7401" max="7401" width="18.875" style="191" customWidth="1"/>
    <col min="7402" max="7403" width="20.625" style="191" customWidth="1"/>
    <col min="7404" max="7404" width="9" style="191"/>
    <col min="7405" max="7405" width="14" style="191" customWidth="1"/>
    <col min="7406" max="7406" width="11.625" style="191" customWidth="1"/>
    <col min="7407" max="7407" width="11.875" style="191" customWidth="1"/>
    <col min="7408" max="7408" width="11.125" style="191" bestFit="1" customWidth="1"/>
    <col min="7409" max="7650" width="9" style="191"/>
    <col min="7651" max="7651" width="5.125" style="191" customWidth="1"/>
    <col min="7652" max="7652" width="23.75" style="191" customWidth="1"/>
    <col min="7653" max="7653" width="8.5" style="191" bestFit="1" customWidth="1"/>
    <col min="7654" max="7654" width="19.75" style="191" customWidth="1"/>
    <col min="7655" max="7655" width="9.625" style="191" customWidth="1"/>
    <col min="7656" max="7656" width="5.125" style="191" customWidth="1"/>
    <col min="7657" max="7657" width="18.875" style="191" customWidth="1"/>
    <col min="7658" max="7659" width="20.625" style="191" customWidth="1"/>
    <col min="7660" max="7660" width="9" style="191"/>
    <col min="7661" max="7661" width="14" style="191" customWidth="1"/>
    <col min="7662" max="7662" width="11.625" style="191" customWidth="1"/>
    <col min="7663" max="7663" width="11.875" style="191" customWidth="1"/>
    <col min="7664" max="7664" width="11.125" style="191" bestFit="1" customWidth="1"/>
    <col min="7665" max="7906" width="9" style="191"/>
    <col min="7907" max="7907" width="5.125" style="191" customWidth="1"/>
    <col min="7908" max="7908" width="23.75" style="191" customWidth="1"/>
    <col min="7909" max="7909" width="8.5" style="191" bestFit="1" customWidth="1"/>
    <col min="7910" max="7910" width="19.75" style="191" customWidth="1"/>
    <col min="7911" max="7911" width="9.625" style="191" customWidth="1"/>
    <col min="7912" max="7912" width="5.125" style="191" customWidth="1"/>
    <col min="7913" max="7913" width="18.875" style="191" customWidth="1"/>
    <col min="7914" max="7915" width="20.625" style="191" customWidth="1"/>
    <col min="7916" max="7916" width="9" style="191"/>
    <col min="7917" max="7917" width="14" style="191" customWidth="1"/>
    <col min="7918" max="7918" width="11.625" style="191" customWidth="1"/>
    <col min="7919" max="7919" width="11.875" style="191" customWidth="1"/>
    <col min="7920" max="7920" width="11.125" style="191" bestFit="1" customWidth="1"/>
    <col min="7921" max="8162" width="9" style="191"/>
    <col min="8163" max="8163" width="5.125" style="191" customWidth="1"/>
    <col min="8164" max="8164" width="23.75" style="191" customWidth="1"/>
    <col min="8165" max="8165" width="8.5" style="191" bestFit="1" customWidth="1"/>
    <col min="8166" max="8166" width="19.75" style="191" customWidth="1"/>
    <col min="8167" max="8167" width="9.625" style="191" customWidth="1"/>
    <col min="8168" max="8168" width="5.125" style="191" customWidth="1"/>
    <col min="8169" max="8169" width="18.875" style="191" customWidth="1"/>
    <col min="8170" max="8171" width="20.625" style="191" customWidth="1"/>
    <col min="8172" max="8172" width="9" style="191"/>
    <col min="8173" max="8173" width="14" style="191" customWidth="1"/>
    <col min="8174" max="8174" width="11.625" style="191" customWidth="1"/>
    <col min="8175" max="8175" width="11.875" style="191" customWidth="1"/>
    <col min="8176" max="8176" width="11.125" style="191" bestFit="1" customWidth="1"/>
    <col min="8177" max="8418" width="9" style="191"/>
    <col min="8419" max="8419" width="5.125" style="191" customWidth="1"/>
    <col min="8420" max="8420" width="23.75" style="191" customWidth="1"/>
    <col min="8421" max="8421" width="8.5" style="191" bestFit="1" customWidth="1"/>
    <col min="8422" max="8422" width="19.75" style="191" customWidth="1"/>
    <col min="8423" max="8423" width="9.625" style="191" customWidth="1"/>
    <col min="8424" max="8424" width="5.125" style="191" customWidth="1"/>
    <col min="8425" max="8425" width="18.875" style="191" customWidth="1"/>
    <col min="8426" max="8427" width="20.625" style="191" customWidth="1"/>
    <col min="8428" max="8428" width="9" style="191"/>
    <col min="8429" max="8429" width="14" style="191" customWidth="1"/>
    <col min="8430" max="8430" width="11.625" style="191" customWidth="1"/>
    <col min="8431" max="8431" width="11.875" style="191" customWidth="1"/>
    <col min="8432" max="8432" width="11.125" style="191" bestFit="1" customWidth="1"/>
    <col min="8433" max="8674" width="9" style="191"/>
    <col min="8675" max="8675" width="5.125" style="191" customWidth="1"/>
    <col min="8676" max="8676" width="23.75" style="191" customWidth="1"/>
    <col min="8677" max="8677" width="8.5" style="191" bestFit="1" customWidth="1"/>
    <col min="8678" max="8678" width="19.75" style="191" customWidth="1"/>
    <col min="8679" max="8679" width="9.625" style="191" customWidth="1"/>
    <col min="8680" max="8680" width="5.125" style="191" customWidth="1"/>
    <col min="8681" max="8681" width="18.875" style="191" customWidth="1"/>
    <col min="8682" max="8683" width="20.625" style="191" customWidth="1"/>
    <col min="8684" max="8684" width="9" style="191"/>
    <col min="8685" max="8685" width="14" style="191" customWidth="1"/>
    <col min="8686" max="8686" width="11.625" style="191" customWidth="1"/>
    <col min="8687" max="8687" width="11.875" style="191" customWidth="1"/>
    <col min="8688" max="8688" width="11.125" style="191" bestFit="1" customWidth="1"/>
    <col min="8689" max="8930" width="9" style="191"/>
    <col min="8931" max="8931" width="5.125" style="191" customWidth="1"/>
    <col min="8932" max="8932" width="23.75" style="191" customWidth="1"/>
    <col min="8933" max="8933" width="8.5" style="191" bestFit="1" customWidth="1"/>
    <col min="8934" max="8934" width="19.75" style="191" customWidth="1"/>
    <col min="8935" max="8935" width="9.625" style="191" customWidth="1"/>
    <col min="8936" max="8936" width="5.125" style="191" customWidth="1"/>
    <col min="8937" max="8937" width="18.875" style="191" customWidth="1"/>
    <col min="8938" max="8939" width="20.625" style="191" customWidth="1"/>
    <col min="8940" max="8940" width="9" style="191"/>
    <col min="8941" max="8941" width="14" style="191" customWidth="1"/>
    <col min="8942" max="8942" width="11.625" style="191" customWidth="1"/>
    <col min="8943" max="8943" width="11.875" style="191" customWidth="1"/>
    <col min="8944" max="8944" width="11.125" style="191" bestFit="1" customWidth="1"/>
    <col min="8945" max="9186" width="9" style="191"/>
    <col min="9187" max="9187" width="5.125" style="191" customWidth="1"/>
    <col min="9188" max="9188" width="23.75" style="191" customWidth="1"/>
    <col min="9189" max="9189" width="8.5" style="191" bestFit="1" customWidth="1"/>
    <col min="9190" max="9190" width="19.75" style="191" customWidth="1"/>
    <col min="9191" max="9191" width="9.625" style="191" customWidth="1"/>
    <col min="9192" max="9192" width="5.125" style="191" customWidth="1"/>
    <col min="9193" max="9193" width="18.875" style="191" customWidth="1"/>
    <col min="9194" max="9195" width="20.625" style="191" customWidth="1"/>
    <col min="9196" max="9196" width="9" style="191"/>
    <col min="9197" max="9197" width="14" style="191" customWidth="1"/>
    <col min="9198" max="9198" width="11.625" style="191" customWidth="1"/>
    <col min="9199" max="9199" width="11.875" style="191" customWidth="1"/>
    <col min="9200" max="9200" width="11.125" style="191" bestFit="1" customWidth="1"/>
    <col min="9201" max="9442" width="9" style="191"/>
    <col min="9443" max="9443" width="5.125" style="191" customWidth="1"/>
    <col min="9444" max="9444" width="23.75" style="191" customWidth="1"/>
    <col min="9445" max="9445" width="8.5" style="191" bestFit="1" customWidth="1"/>
    <col min="9446" max="9446" width="19.75" style="191" customWidth="1"/>
    <col min="9447" max="9447" width="9.625" style="191" customWidth="1"/>
    <col min="9448" max="9448" width="5.125" style="191" customWidth="1"/>
    <col min="9449" max="9449" width="18.875" style="191" customWidth="1"/>
    <col min="9450" max="9451" width="20.625" style="191" customWidth="1"/>
    <col min="9452" max="9452" width="9" style="191"/>
    <col min="9453" max="9453" width="14" style="191" customWidth="1"/>
    <col min="9454" max="9454" width="11.625" style="191" customWidth="1"/>
    <col min="9455" max="9455" width="11.875" style="191" customWidth="1"/>
    <col min="9456" max="9456" width="11.125" style="191" bestFit="1" customWidth="1"/>
    <col min="9457" max="9698" width="9" style="191"/>
    <col min="9699" max="9699" width="5.125" style="191" customWidth="1"/>
    <col min="9700" max="9700" width="23.75" style="191" customWidth="1"/>
    <col min="9701" max="9701" width="8.5" style="191" bestFit="1" customWidth="1"/>
    <col min="9702" max="9702" width="19.75" style="191" customWidth="1"/>
    <col min="9703" max="9703" width="9.625" style="191" customWidth="1"/>
    <col min="9704" max="9704" width="5.125" style="191" customWidth="1"/>
    <col min="9705" max="9705" width="18.875" style="191" customWidth="1"/>
    <col min="9706" max="9707" width="20.625" style="191" customWidth="1"/>
    <col min="9708" max="9708" width="9" style="191"/>
    <col min="9709" max="9709" width="14" style="191" customWidth="1"/>
    <col min="9710" max="9710" width="11.625" style="191" customWidth="1"/>
    <col min="9711" max="9711" width="11.875" style="191" customWidth="1"/>
    <col min="9712" max="9712" width="11.125" style="191" bestFit="1" customWidth="1"/>
    <col min="9713" max="9954" width="9" style="191"/>
    <col min="9955" max="9955" width="5.125" style="191" customWidth="1"/>
    <col min="9956" max="9956" width="23.75" style="191" customWidth="1"/>
    <col min="9957" max="9957" width="8.5" style="191" bestFit="1" customWidth="1"/>
    <col min="9958" max="9958" width="19.75" style="191" customWidth="1"/>
    <col min="9959" max="9959" width="9.625" style="191" customWidth="1"/>
    <col min="9960" max="9960" width="5.125" style="191" customWidth="1"/>
    <col min="9961" max="9961" width="18.875" style="191" customWidth="1"/>
    <col min="9962" max="9963" width="20.625" style="191" customWidth="1"/>
    <col min="9964" max="9964" width="9" style="191"/>
    <col min="9965" max="9965" width="14" style="191" customWidth="1"/>
    <col min="9966" max="9966" width="11.625" style="191" customWidth="1"/>
    <col min="9967" max="9967" width="11.875" style="191" customWidth="1"/>
    <col min="9968" max="9968" width="11.125" style="191" bestFit="1" customWidth="1"/>
    <col min="9969" max="10210" width="9" style="191"/>
    <col min="10211" max="10211" width="5.125" style="191" customWidth="1"/>
    <col min="10212" max="10212" width="23.75" style="191" customWidth="1"/>
    <col min="10213" max="10213" width="8.5" style="191" bestFit="1" customWidth="1"/>
    <col min="10214" max="10214" width="19.75" style="191" customWidth="1"/>
    <col min="10215" max="10215" width="9.625" style="191" customWidth="1"/>
    <col min="10216" max="10216" width="5.125" style="191" customWidth="1"/>
    <col min="10217" max="10217" width="18.875" style="191" customWidth="1"/>
    <col min="10218" max="10219" width="20.625" style="191" customWidth="1"/>
    <col min="10220" max="10220" width="9" style="191"/>
    <col min="10221" max="10221" width="14" style="191" customWidth="1"/>
    <col min="10222" max="10222" width="11.625" style="191" customWidth="1"/>
    <col min="10223" max="10223" width="11.875" style="191" customWidth="1"/>
    <col min="10224" max="10224" width="11.125" style="191" bestFit="1" customWidth="1"/>
    <col min="10225" max="10466" width="9" style="191"/>
    <col min="10467" max="10467" width="5.125" style="191" customWidth="1"/>
    <col min="10468" max="10468" width="23.75" style="191" customWidth="1"/>
    <col min="10469" max="10469" width="8.5" style="191" bestFit="1" customWidth="1"/>
    <col min="10470" max="10470" width="19.75" style="191" customWidth="1"/>
    <col min="10471" max="10471" width="9.625" style="191" customWidth="1"/>
    <col min="10472" max="10472" width="5.125" style="191" customWidth="1"/>
    <col min="10473" max="10473" width="18.875" style="191" customWidth="1"/>
    <col min="10474" max="10475" width="20.625" style="191" customWidth="1"/>
    <col min="10476" max="10476" width="9" style="191"/>
    <col min="10477" max="10477" width="14" style="191" customWidth="1"/>
    <col min="10478" max="10478" width="11.625" style="191" customWidth="1"/>
    <col min="10479" max="10479" width="11.875" style="191" customWidth="1"/>
    <col min="10480" max="10480" width="11.125" style="191" bestFit="1" customWidth="1"/>
    <col min="10481" max="10722" width="9" style="191"/>
    <col min="10723" max="10723" width="5.125" style="191" customWidth="1"/>
    <col min="10724" max="10724" width="23.75" style="191" customWidth="1"/>
    <col min="10725" max="10725" width="8.5" style="191" bestFit="1" customWidth="1"/>
    <col min="10726" max="10726" width="19.75" style="191" customWidth="1"/>
    <col min="10727" max="10727" width="9.625" style="191" customWidth="1"/>
    <col min="10728" max="10728" width="5.125" style="191" customWidth="1"/>
    <col min="10729" max="10729" width="18.875" style="191" customWidth="1"/>
    <col min="10730" max="10731" width="20.625" style="191" customWidth="1"/>
    <col min="10732" max="10732" width="9" style="191"/>
    <col min="10733" max="10733" width="14" style="191" customWidth="1"/>
    <col min="10734" max="10734" width="11.625" style="191" customWidth="1"/>
    <col min="10735" max="10735" width="11.875" style="191" customWidth="1"/>
    <col min="10736" max="10736" width="11.125" style="191" bestFit="1" customWidth="1"/>
    <col min="10737" max="10978" width="9" style="191"/>
    <col min="10979" max="10979" width="5.125" style="191" customWidth="1"/>
    <col min="10980" max="10980" width="23.75" style="191" customWidth="1"/>
    <col min="10981" max="10981" width="8.5" style="191" bestFit="1" customWidth="1"/>
    <col min="10982" max="10982" width="19.75" style="191" customWidth="1"/>
    <col min="10983" max="10983" width="9.625" style="191" customWidth="1"/>
    <col min="10984" max="10984" width="5.125" style="191" customWidth="1"/>
    <col min="10985" max="10985" width="18.875" style="191" customWidth="1"/>
    <col min="10986" max="10987" width="20.625" style="191" customWidth="1"/>
    <col min="10988" max="10988" width="9" style="191"/>
    <col min="10989" max="10989" width="14" style="191" customWidth="1"/>
    <col min="10990" max="10990" width="11.625" style="191" customWidth="1"/>
    <col min="10991" max="10991" width="11.875" style="191" customWidth="1"/>
    <col min="10992" max="10992" width="11.125" style="191" bestFit="1" customWidth="1"/>
    <col min="10993" max="11234" width="9" style="191"/>
    <col min="11235" max="11235" width="5.125" style="191" customWidth="1"/>
    <col min="11236" max="11236" width="23.75" style="191" customWidth="1"/>
    <col min="11237" max="11237" width="8.5" style="191" bestFit="1" customWidth="1"/>
    <col min="11238" max="11238" width="19.75" style="191" customWidth="1"/>
    <col min="11239" max="11239" width="9.625" style="191" customWidth="1"/>
    <col min="11240" max="11240" width="5.125" style="191" customWidth="1"/>
    <col min="11241" max="11241" width="18.875" style="191" customWidth="1"/>
    <col min="11242" max="11243" width="20.625" style="191" customWidth="1"/>
    <col min="11244" max="11244" width="9" style="191"/>
    <col min="11245" max="11245" width="14" style="191" customWidth="1"/>
    <col min="11246" max="11246" width="11.625" style="191" customWidth="1"/>
    <col min="11247" max="11247" width="11.875" style="191" customWidth="1"/>
    <col min="11248" max="11248" width="11.125" style="191" bestFit="1" customWidth="1"/>
    <col min="11249" max="11490" width="9" style="191"/>
    <col min="11491" max="11491" width="5.125" style="191" customWidth="1"/>
    <col min="11492" max="11492" width="23.75" style="191" customWidth="1"/>
    <col min="11493" max="11493" width="8.5" style="191" bestFit="1" customWidth="1"/>
    <col min="11494" max="11494" width="19.75" style="191" customWidth="1"/>
    <col min="11495" max="11495" width="9.625" style="191" customWidth="1"/>
    <col min="11496" max="11496" width="5.125" style="191" customWidth="1"/>
    <col min="11497" max="11497" width="18.875" style="191" customWidth="1"/>
    <col min="11498" max="11499" width="20.625" style="191" customWidth="1"/>
    <col min="11500" max="11500" width="9" style="191"/>
    <col min="11501" max="11501" width="14" style="191" customWidth="1"/>
    <col min="11502" max="11502" width="11.625" style="191" customWidth="1"/>
    <col min="11503" max="11503" width="11.875" style="191" customWidth="1"/>
    <col min="11504" max="11504" width="11.125" style="191" bestFit="1" customWidth="1"/>
    <col min="11505" max="11746" width="9" style="191"/>
    <col min="11747" max="11747" width="5.125" style="191" customWidth="1"/>
    <col min="11748" max="11748" width="23.75" style="191" customWidth="1"/>
    <col min="11749" max="11749" width="8.5" style="191" bestFit="1" customWidth="1"/>
    <col min="11750" max="11750" width="19.75" style="191" customWidth="1"/>
    <col min="11751" max="11751" width="9.625" style="191" customWidth="1"/>
    <col min="11752" max="11752" width="5.125" style="191" customWidth="1"/>
    <col min="11753" max="11753" width="18.875" style="191" customWidth="1"/>
    <col min="11754" max="11755" width="20.625" style="191" customWidth="1"/>
    <col min="11756" max="11756" width="9" style="191"/>
    <col min="11757" max="11757" width="14" style="191" customWidth="1"/>
    <col min="11758" max="11758" width="11.625" style="191" customWidth="1"/>
    <col min="11759" max="11759" width="11.875" style="191" customWidth="1"/>
    <col min="11760" max="11760" width="11.125" style="191" bestFit="1" customWidth="1"/>
    <col min="11761" max="12002" width="9" style="191"/>
    <col min="12003" max="12003" width="5.125" style="191" customWidth="1"/>
    <col min="12004" max="12004" width="23.75" style="191" customWidth="1"/>
    <col min="12005" max="12005" width="8.5" style="191" bestFit="1" customWidth="1"/>
    <col min="12006" max="12006" width="19.75" style="191" customWidth="1"/>
    <col min="12007" max="12007" width="9.625" style="191" customWidth="1"/>
    <col min="12008" max="12008" width="5.125" style="191" customWidth="1"/>
    <col min="12009" max="12009" width="18.875" style="191" customWidth="1"/>
    <col min="12010" max="12011" width="20.625" style="191" customWidth="1"/>
    <col min="12012" max="12012" width="9" style="191"/>
    <col min="12013" max="12013" width="14" style="191" customWidth="1"/>
    <col min="12014" max="12014" width="11.625" style="191" customWidth="1"/>
    <col min="12015" max="12015" width="11.875" style="191" customWidth="1"/>
    <col min="12016" max="12016" width="11.125" style="191" bestFit="1" customWidth="1"/>
    <col min="12017" max="12258" width="9" style="191"/>
    <col min="12259" max="12259" width="5.125" style="191" customWidth="1"/>
    <col min="12260" max="12260" width="23.75" style="191" customWidth="1"/>
    <col min="12261" max="12261" width="8.5" style="191" bestFit="1" customWidth="1"/>
    <col min="12262" max="12262" width="19.75" style="191" customWidth="1"/>
    <col min="12263" max="12263" width="9.625" style="191" customWidth="1"/>
    <col min="12264" max="12264" width="5.125" style="191" customWidth="1"/>
    <col min="12265" max="12265" width="18.875" style="191" customWidth="1"/>
    <col min="12266" max="12267" width="20.625" style="191" customWidth="1"/>
    <col min="12268" max="12268" width="9" style="191"/>
    <col min="12269" max="12269" width="14" style="191" customWidth="1"/>
    <col min="12270" max="12270" width="11.625" style="191" customWidth="1"/>
    <col min="12271" max="12271" width="11.875" style="191" customWidth="1"/>
    <col min="12272" max="12272" width="11.125" style="191" bestFit="1" customWidth="1"/>
    <col min="12273" max="12514" width="9" style="191"/>
    <col min="12515" max="12515" width="5.125" style="191" customWidth="1"/>
    <col min="12516" max="12516" width="23.75" style="191" customWidth="1"/>
    <col min="12517" max="12517" width="8.5" style="191" bestFit="1" customWidth="1"/>
    <col min="12518" max="12518" width="19.75" style="191" customWidth="1"/>
    <col min="12519" max="12519" width="9.625" style="191" customWidth="1"/>
    <col min="12520" max="12520" width="5.125" style="191" customWidth="1"/>
    <col min="12521" max="12521" width="18.875" style="191" customWidth="1"/>
    <col min="12522" max="12523" width="20.625" style="191" customWidth="1"/>
    <col min="12524" max="12524" width="9" style="191"/>
    <col min="12525" max="12525" width="14" style="191" customWidth="1"/>
    <col min="12526" max="12526" width="11.625" style="191" customWidth="1"/>
    <col min="12527" max="12527" width="11.875" style="191" customWidth="1"/>
    <col min="12528" max="12528" width="11.125" style="191" bestFit="1" customWidth="1"/>
    <col min="12529" max="12770" width="9" style="191"/>
    <col min="12771" max="12771" width="5.125" style="191" customWidth="1"/>
    <col min="12772" max="12772" width="23.75" style="191" customWidth="1"/>
    <col min="12773" max="12773" width="8.5" style="191" bestFit="1" customWidth="1"/>
    <col min="12774" max="12774" width="19.75" style="191" customWidth="1"/>
    <col min="12775" max="12775" width="9.625" style="191" customWidth="1"/>
    <col min="12776" max="12776" width="5.125" style="191" customWidth="1"/>
    <col min="12777" max="12777" width="18.875" style="191" customWidth="1"/>
    <col min="12778" max="12779" width="20.625" style="191" customWidth="1"/>
    <col min="12780" max="12780" width="9" style="191"/>
    <col min="12781" max="12781" width="14" style="191" customWidth="1"/>
    <col min="12782" max="12782" width="11.625" style="191" customWidth="1"/>
    <col min="12783" max="12783" width="11.875" style="191" customWidth="1"/>
    <col min="12784" max="12784" width="11.125" style="191" bestFit="1" customWidth="1"/>
    <col min="12785" max="13026" width="9" style="191"/>
    <col min="13027" max="13027" width="5.125" style="191" customWidth="1"/>
    <col min="13028" max="13028" width="23.75" style="191" customWidth="1"/>
    <col min="13029" max="13029" width="8.5" style="191" bestFit="1" customWidth="1"/>
    <col min="13030" max="13030" width="19.75" style="191" customWidth="1"/>
    <col min="13031" max="13031" width="9.625" style="191" customWidth="1"/>
    <col min="13032" max="13032" width="5.125" style="191" customWidth="1"/>
    <col min="13033" max="13033" width="18.875" style="191" customWidth="1"/>
    <col min="13034" max="13035" width="20.625" style="191" customWidth="1"/>
    <col min="13036" max="13036" width="9" style="191"/>
    <col min="13037" max="13037" width="14" style="191" customWidth="1"/>
    <col min="13038" max="13038" width="11.625" style="191" customWidth="1"/>
    <col min="13039" max="13039" width="11.875" style="191" customWidth="1"/>
    <col min="13040" max="13040" width="11.125" style="191" bestFit="1" customWidth="1"/>
    <col min="13041" max="13282" width="9" style="191"/>
    <col min="13283" max="13283" width="5.125" style="191" customWidth="1"/>
    <col min="13284" max="13284" width="23.75" style="191" customWidth="1"/>
    <col min="13285" max="13285" width="8.5" style="191" bestFit="1" customWidth="1"/>
    <col min="13286" max="13286" width="19.75" style="191" customWidth="1"/>
    <col min="13287" max="13287" width="9.625" style="191" customWidth="1"/>
    <col min="13288" max="13288" width="5.125" style="191" customWidth="1"/>
    <col min="13289" max="13289" width="18.875" style="191" customWidth="1"/>
    <col min="13290" max="13291" width="20.625" style="191" customWidth="1"/>
    <col min="13292" max="13292" width="9" style="191"/>
    <col min="13293" max="13293" width="14" style="191" customWidth="1"/>
    <col min="13294" max="13294" width="11.625" style="191" customWidth="1"/>
    <col min="13295" max="13295" width="11.875" style="191" customWidth="1"/>
    <col min="13296" max="13296" width="11.125" style="191" bestFit="1" customWidth="1"/>
    <col min="13297" max="13538" width="9" style="191"/>
    <col min="13539" max="13539" width="5.125" style="191" customWidth="1"/>
    <col min="13540" max="13540" width="23.75" style="191" customWidth="1"/>
    <col min="13541" max="13541" width="8.5" style="191" bestFit="1" customWidth="1"/>
    <col min="13542" max="13542" width="19.75" style="191" customWidth="1"/>
    <col min="13543" max="13543" width="9.625" style="191" customWidth="1"/>
    <col min="13544" max="13544" width="5.125" style="191" customWidth="1"/>
    <col min="13545" max="13545" width="18.875" style="191" customWidth="1"/>
    <col min="13546" max="13547" width="20.625" style="191" customWidth="1"/>
    <col min="13548" max="13548" width="9" style="191"/>
    <col min="13549" max="13549" width="14" style="191" customWidth="1"/>
    <col min="13550" max="13550" width="11.625" style="191" customWidth="1"/>
    <col min="13551" max="13551" width="11.875" style="191" customWidth="1"/>
    <col min="13552" max="13552" width="11.125" style="191" bestFit="1" customWidth="1"/>
    <col min="13553" max="13794" width="9" style="191"/>
    <col min="13795" max="13795" width="5.125" style="191" customWidth="1"/>
    <col min="13796" max="13796" width="23.75" style="191" customWidth="1"/>
    <col min="13797" max="13797" width="8.5" style="191" bestFit="1" customWidth="1"/>
    <col min="13798" max="13798" width="19.75" style="191" customWidth="1"/>
    <col min="13799" max="13799" width="9.625" style="191" customWidth="1"/>
    <col min="13800" max="13800" width="5.125" style="191" customWidth="1"/>
    <col min="13801" max="13801" width="18.875" style="191" customWidth="1"/>
    <col min="13802" max="13803" width="20.625" style="191" customWidth="1"/>
    <col min="13804" max="13804" width="9" style="191"/>
    <col min="13805" max="13805" width="14" style="191" customWidth="1"/>
    <col min="13806" max="13806" width="11.625" style="191" customWidth="1"/>
    <col min="13807" max="13807" width="11.875" style="191" customWidth="1"/>
    <col min="13808" max="13808" width="11.125" style="191" bestFit="1" customWidth="1"/>
    <col min="13809" max="14050" width="9" style="191"/>
    <col min="14051" max="14051" width="5.125" style="191" customWidth="1"/>
    <col min="14052" max="14052" width="23.75" style="191" customWidth="1"/>
    <col min="14053" max="14053" width="8.5" style="191" bestFit="1" customWidth="1"/>
    <col min="14054" max="14054" width="19.75" style="191" customWidth="1"/>
    <col min="14055" max="14055" width="9.625" style="191" customWidth="1"/>
    <col min="14056" max="14056" width="5.125" style="191" customWidth="1"/>
    <col min="14057" max="14057" width="18.875" style="191" customWidth="1"/>
    <col min="14058" max="14059" width="20.625" style="191" customWidth="1"/>
    <col min="14060" max="14060" width="9" style="191"/>
    <col min="14061" max="14061" width="14" style="191" customWidth="1"/>
    <col min="14062" max="14062" width="11.625" style="191" customWidth="1"/>
    <col min="14063" max="14063" width="11.875" style="191" customWidth="1"/>
    <col min="14064" max="14064" width="11.125" style="191" bestFit="1" customWidth="1"/>
    <col min="14065" max="14306" width="9" style="191"/>
    <col min="14307" max="14307" width="5.125" style="191" customWidth="1"/>
    <col min="14308" max="14308" width="23.75" style="191" customWidth="1"/>
    <col min="14309" max="14309" width="8.5" style="191" bestFit="1" customWidth="1"/>
    <col min="14310" max="14310" width="19.75" style="191" customWidth="1"/>
    <col min="14311" max="14311" width="9.625" style="191" customWidth="1"/>
    <col min="14312" max="14312" width="5.125" style="191" customWidth="1"/>
    <col min="14313" max="14313" width="18.875" style="191" customWidth="1"/>
    <col min="14314" max="14315" width="20.625" style="191" customWidth="1"/>
    <col min="14316" max="14316" width="9" style="191"/>
    <col min="14317" max="14317" width="14" style="191" customWidth="1"/>
    <col min="14318" max="14318" width="11.625" style="191" customWidth="1"/>
    <col min="14319" max="14319" width="11.875" style="191" customWidth="1"/>
    <col min="14320" max="14320" width="11.125" style="191" bestFit="1" customWidth="1"/>
    <col min="14321" max="14562" width="9" style="191"/>
    <col min="14563" max="14563" width="5.125" style="191" customWidth="1"/>
    <col min="14564" max="14564" width="23.75" style="191" customWidth="1"/>
    <col min="14565" max="14565" width="8.5" style="191" bestFit="1" customWidth="1"/>
    <col min="14566" max="14566" width="19.75" style="191" customWidth="1"/>
    <col min="14567" max="14567" width="9.625" style="191" customWidth="1"/>
    <col min="14568" max="14568" width="5.125" style="191" customWidth="1"/>
    <col min="14569" max="14569" width="18.875" style="191" customWidth="1"/>
    <col min="14570" max="14571" width="20.625" style="191" customWidth="1"/>
    <col min="14572" max="14572" width="9" style="191"/>
    <col min="14573" max="14573" width="14" style="191" customWidth="1"/>
    <col min="14574" max="14574" width="11.625" style="191" customWidth="1"/>
    <col min="14575" max="14575" width="11.875" style="191" customWidth="1"/>
    <col min="14576" max="14576" width="11.125" style="191" bestFit="1" customWidth="1"/>
    <col min="14577" max="14818" width="9" style="191"/>
    <col min="14819" max="14819" width="5.125" style="191" customWidth="1"/>
    <col min="14820" max="14820" width="23.75" style="191" customWidth="1"/>
    <col min="14821" max="14821" width="8.5" style="191" bestFit="1" customWidth="1"/>
    <col min="14822" max="14822" width="19.75" style="191" customWidth="1"/>
    <col min="14823" max="14823" width="9.625" style="191" customWidth="1"/>
    <col min="14824" max="14824" width="5.125" style="191" customWidth="1"/>
    <col min="14825" max="14825" width="18.875" style="191" customWidth="1"/>
    <col min="14826" max="14827" width="20.625" style="191" customWidth="1"/>
    <col min="14828" max="14828" width="9" style="191"/>
    <col min="14829" max="14829" width="14" style="191" customWidth="1"/>
    <col min="14830" max="14830" width="11.625" style="191" customWidth="1"/>
    <col min="14831" max="14831" width="11.875" style="191" customWidth="1"/>
    <col min="14832" max="14832" width="11.125" style="191" bestFit="1" customWidth="1"/>
    <col min="14833" max="15074" width="9" style="191"/>
    <col min="15075" max="15075" width="5.125" style="191" customWidth="1"/>
    <col min="15076" max="15076" width="23.75" style="191" customWidth="1"/>
    <col min="15077" max="15077" width="8.5" style="191" bestFit="1" customWidth="1"/>
    <col min="15078" max="15078" width="19.75" style="191" customWidth="1"/>
    <col min="15079" max="15079" width="9.625" style="191" customWidth="1"/>
    <col min="15080" max="15080" width="5.125" style="191" customWidth="1"/>
    <col min="15081" max="15081" width="18.875" style="191" customWidth="1"/>
    <col min="15082" max="15083" width="20.625" style="191" customWidth="1"/>
    <col min="15084" max="15084" width="9" style="191"/>
    <col min="15085" max="15085" width="14" style="191" customWidth="1"/>
    <col min="15086" max="15086" width="11.625" style="191" customWidth="1"/>
    <col min="15087" max="15087" width="11.875" style="191" customWidth="1"/>
    <col min="15088" max="15088" width="11.125" style="191" bestFit="1" customWidth="1"/>
    <col min="15089" max="15330" width="9" style="191"/>
    <col min="15331" max="15331" width="5.125" style="191" customWidth="1"/>
    <col min="15332" max="15332" width="23.75" style="191" customWidth="1"/>
    <col min="15333" max="15333" width="8.5" style="191" bestFit="1" customWidth="1"/>
    <col min="15334" max="15334" width="19.75" style="191" customWidth="1"/>
    <col min="15335" max="15335" width="9.625" style="191" customWidth="1"/>
    <col min="15336" max="15336" width="5.125" style="191" customWidth="1"/>
    <col min="15337" max="15337" width="18.875" style="191" customWidth="1"/>
    <col min="15338" max="15339" width="20.625" style="191" customWidth="1"/>
    <col min="15340" max="15340" width="9" style="191"/>
    <col min="15341" max="15341" width="14" style="191" customWidth="1"/>
    <col min="15342" max="15342" width="11.625" style="191" customWidth="1"/>
    <col min="15343" max="15343" width="11.875" style="191" customWidth="1"/>
    <col min="15344" max="15344" width="11.125" style="191" bestFit="1" customWidth="1"/>
    <col min="15345" max="15586" width="9" style="191"/>
    <col min="15587" max="15587" width="5.125" style="191" customWidth="1"/>
    <col min="15588" max="15588" width="23.75" style="191" customWidth="1"/>
    <col min="15589" max="15589" width="8.5" style="191" bestFit="1" customWidth="1"/>
    <col min="15590" max="15590" width="19.75" style="191" customWidth="1"/>
    <col min="15591" max="15591" width="9.625" style="191" customWidth="1"/>
    <col min="15592" max="15592" width="5.125" style="191" customWidth="1"/>
    <col min="15593" max="15593" width="18.875" style="191" customWidth="1"/>
    <col min="15594" max="15595" width="20.625" style="191" customWidth="1"/>
    <col min="15596" max="15596" width="9" style="191"/>
    <col min="15597" max="15597" width="14" style="191" customWidth="1"/>
    <col min="15598" max="15598" width="11.625" style="191" customWidth="1"/>
    <col min="15599" max="15599" width="11.875" style="191" customWidth="1"/>
    <col min="15600" max="15600" width="11.125" style="191" bestFit="1" customWidth="1"/>
    <col min="15601" max="15842" width="9" style="191"/>
    <col min="15843" max="15843" width="5.125" style="191" customWidth="1"/>
    <col min="15844" max="15844" width="23.75" style="191" customWidth="1"/>
    <col min="15845" max="15845" width="8.5" style="191" bestFit="1" customWidth="1"/>
    <col min="15846" max="15846" width="19.75" style="191" customWidth="1"/>
    <col min="15847" max="15847" width="9.625" style="191" customWidth="1"/>
    <col min="15848" max="15848" width="5.125" style="191" customWidth="1"/>
    <col min="15849" max="15849" width="18.875" style="191" customWidth="1"/>
    <col min="15850" max="15851" width="20.625" style="191" customWidth="1"/>
    <col min="15852" max="15852" width="9" style="191"/>
    <col min="15853" max="15853" width="14" style="191" customWidth="1"/>
    <col min="15854" max="15854" width="11.625" style="191" customWidth="1"/>
    <col min="15855" max="15855" width="11.875" style="191" customWidth="1"/>
    <col min="15856" max="15856" width="11.125" style="191" bestFit="1" customWidth="1"/>
    <col min="15857" max="16098" width="9" style="191"/>
    <col min="16099" max="16099" width="5.125" style="191" customWidth="1"/>
    <col min="16100" max="16100" width="23.75" style="191" customWidth="1"/>
    <col min="16101" max="16101" width="8.5" style="191" bestFit="1" customWidth="1"/>
    <col min="16102" max="16102" width="19.75" style="191" customWidth="1"/>
    <col min="16103" max="16103" width="9.625" style="191" customWidth="1"/>
    <col min="16104" max="16104" width="5.125" style="191" customWidth="1"/>
    <col min="16105" max="16105" width="18.875" style="191" customWidth="1"/>
    <col min="16106" max="16107" width="20.625" style="191" customWidth="1"/>
    <col min="16108" max="16108" width="9" style="191"/>
    <col min="16109" max="16109" width="14" style="191" customWidth="1"/>
    <col min="16110" max="16110" width="11.625" style="191" customWidth="1"/>
    <col min="16111" max="16111" width="11.875" style="191" customWidth="1"/>
    <col min="16112" max="16112" width="11.125" style="191" bestFit="1" customWidth="1"/>
    <col min="16113" max="16384" width="9" style="191"/>
  </cols>
  <sheetData>
    <row r="1" spans="2:10" ht="14.25" thickBot="1" x14ac:dyDescent="0.2"/>
    <row r="2" spans="2:10" ht="33.950000000000003" customHeight="1" x14ac:dyDescent="0.15">
      <c r="B2" s="300" t="s">
        <v>52</v>
      </c>
      <c r="C2" s="301"/>
      <c r="D2" s="301"/>
      <c r="E2" s="302" t="s">
        <v>125</v>
      </c>
      <c r="F2" s="302"/>
      <c r="G2" s="302"/>
      <c r="H2" s="302"/>
      <c r="I2" s="192"/>
      <c r="J2" s="193"/>
    </row>
    <row r="3" spans="2:10" ht="32.25" customHeight="1" x14ac:dyDescent="0.15">
      <c r="B3" s="194" t="s">
        <v>20</v>
      </c>
      <c r="C3" s="82" t="s">
        <v>53</v>
      </c>
      <c r="D3" s="148" t="s">
        <v>54</v>
      </c>
      <c r="E3" s="82" t="s">
        <v>55</v>
      </c>
      <c r="F3" s="82" t="s">
        <v>56</v>
      </c>
      <c r="G3" s="148" t="s">
        <v>1</v>
      </c>
      <c r="H3" s="82" t="s">
        <v>57</v>
      </c>
      <c r="I3" s="148" t="s">
        <v>58</v>
      </c>
      <c r="J3" s="195" t="s">
        <v>59</v>
      </c>
    </row>
    <row r="4" spans="2:10" ht="32.25" customHeight="1" x14ac:dyDescent="0.15">
      <c r="B4" s="194"/>
      <c r="C4" s="101" t="s">
        <v>243</v>
      </c>
      <c r="D4" s="148"/>
      <c r="E4" s="101"/>
      <c r="F4" s="80">
        <v>1</v>
      </c>
      <c r="G4" s="148" t="s">
        <v>78</v>
      </c>
      <c r="H4" s="80"/>
      <c r="I4" s="86"/>
      <c r="J4" s="87"/>
    </row>
    <row r="5" spans="2:10" ht="32.25" customHeight="1" x14ac:dyDescent="0.15">
      <c r="B5" s="196"/>
      <c r="C5" s="101" t="s">
        <v>244</v>
      </c>
      <c r="D5" s="82"/>
      <c r="E5" s="101"/>
      <c r="F5" s="80">
        <v>1</v>
      </c>
      <c r="G5" s="148" t="s">
        <v>45</v>
      </c>
      <c r="H5" s="80"/>
      <c r="I5" s="86"/>
      <c r="J5" s="87"/>
    </row>
    <row r="6" spans="2:10" ht="32.25" customHeight="1" x14ac:dyDescent="0.15">
      <c r="B6" s="196"/>
      <c r="C6" s="101" t="s">
        <v>245</v>
      </c>
      <c r="D6" s="77"/>
      <c r="E6" s="101"/>
      <c r="F6" s="80">
        <v>1</v>
      </c>
      <c r="G6" s="148" t="s">
        <v>45</v>
      </c>
      <c r="H6" s="80"/>
      <c r="I6" s="86"/>
      <c r="J6" s="87"/>
    </row>
    <row r="7" spans="2:10" ht="32.25" customHeight="1" x14ac:dyDescent="0.15">
      <c r="B7" s="196"/>
      <c r="C7" s="101" t="s">
        <v>246</v>
      </c>
      <c r="D7" s="77"/>
      <c r="E7" s="101"/>
      <c r="F7" s="80">
        <v>1</v>
      </c>
      <c r="G7" s="148" t="s">
        <v>45</v>
      </c>
      <c r="H7" s="80"/>
      <c r="I7" s="86"/>
      <c r="J7" s="87"/>
    </row>
    <row r="8" spans="2:10" ht="32.25" customHeight="1" x14ac:dyDescent="0.15">
      <c r="B8" s="196"/>
      <c r="C8" s="101" t="s">
        <v>247</v>
      </c>
      <c r="D8" s="77"/>
      <c r="E8" s="99"/>
      <c r="F8" s="80">
        <v>1</v>
      </c>
      <c r="G8" s="148" t="s">
        <v>45</v>
      </c>
      <c r="H8" s="80"/>
      <c r="I8" s="86"/>
      <c r="J8" s="87"/>
    </row>
    <row r="9" spans="2:10" ht="32.25" customHeight="1" x14ac:dyDescent="0.15">
      <c r="B9" s="196"/>
      <c r="C9" s="101" t="s">
        <v>248</v>
      </c>
      <c r="D9" s="77"/>
      <c r="E9" s="99"/>
      <c r="F9" s="80">
        <v>1</v>
      </c>
      <c r="G9" s="148" t="s">
        <v>45</v>
      </c>
      <c r="H9" s="80"/>
      <c r="I9" s="86"/>
      <c r="J9" s="87"/>
    </row>
    <row r="10" spans="2:10" ht="32.25" customHeight="1" x14ac:dyDescent="0.15">
      <c r="B10" s="196"/>
      <c r="C10" s="101" t="s">
        <v>255</v>
      </c>
      <c r="D10" s="77"/>
      <c r="E10" s="99"/>
      <c r="F10" s="80">
        <v>1</v>
      </c>
      <c r="G10" s="148" t="s">
        <v>45</v>
      </c>
      <c r="H10" s="80"/>
      <c r="I10" s="86"/>
      <c r="J10" s="87"/>
    </row>
    <row r="11" spans="2:10" ht="32.25" customHeight="1" x14ac:dyDescent="0.15">
      <c r="B11" s="196"/>
      <c r="C11" s="101" t="s">
        <v>121</v>
      </c>
      <c r="D11" s="77"/>
      <c r="E11" s="99"/>
      <c r="F11" s="80">
        <v>1</v>
      </c>
      <c r="G11" s="148" t="s">
        <v>45</v>
      </c>
      <c r="H11" s="80"/>
      <c r="I11" s="86"/>
      <c r="J11" s="87"/>
    </row>
    <row r="12" spans="2:10" ht="32.25" customHeight="1" x14ac:dyDescent="0.15">
      <c r="B12" s="196"/>
      <c r="C12" s="101" t="s">
        <v>122</v>
      </c>
      <c r="D12" s="77"/>
      <c r="E12" s="99"/>
      <c r="F12" s="80">
        <v>1</v>
      </c>
      <c r="G12" s="148" t="s">
        <v>45</v>
      </c>
      <c r="H12" s="80"/>
      <c r="I12" s="86"/>
      <c r="J12" s="87"/>
    </row>
    <row r="13" spans="2:10" ht="32.25" customHeight="1" x14ac:dyDescent="0.15">
      <c r="B13" s="196"/>
      <c r="C13" s="101" t="s">
        <v>127</v>
      </c>
      <c r="D13" s="77"/>
      <c r="E13" s="99"/>
      <c r="F13" s="80">
        <v>1</v>
      </c>
      <c r="G13" s="148" t="s">
        <v>45</v>
      </c>
      <c r="H13" s="80"/>
      <c r="I13" s="86"/>
      <c r="J13" s="87"/>
    </row>
    <row r="14" spans="2:10" ht="32.25" customHeight="1" x14ac:dyDescent="0.15">
      <c r="B14" s="196"/>
      <c r="C14" s="149" t="s">
        <v>128</v>
      </c>
      <c r="D14" s="77"/>
      <c r="E14" s="99"/>
      <c r="F14" s="80">
        <v>1</v>
      </c>
      <c r="G14" s="148" t="s">
        <v>45</v>
      </c>
      <c r="H14" s="80"/>
      <c r="I14" s="91"/>
      <c r="J14" s="197"/>
    </row>
    <row r="15" spans="2:10" s="199" customFormat="1" ht="32.25" customHeight="1" x14ac:dyDescent="0.15">
      <c r="B15" s="196"/>
      <c r="C15" s="149" t="s">
        <v>123</v>
      </c>
      <c r="D15" s="77"/>
      <c r="E15" s="99"/>
      <c r="F15" s="80">
        <v>1</v>
      </c>
      <c r="G15" s="148" t="s">
        <v>45</v>
      </c>
      <c r="H15" s="80"/>
      <c r="I15" s="86"/>
      <c r="J15" s="87"/>
    </row>
    <row r="16" spans="2:10" ht="32.25" customHeight="1" x14ac:dyDescent="0.15">
      <c r="B16" s="196"/>
      <c r="C16" s="101" t="s">
        <v>124</v>
      </c>
      <c r="D16" s="77"/>
      <c r="E16" s="99"/>
      <c r="F16" s="80">
        <v>1</v>
      </c>
      <c r="G16" s="148" t="s">
        <v>45</v>
      </c>
      <c r="H16" s="80"/>
      <c r="I16" s="86"/>
      <c r="J16" s="87"/>
    </row>
    <row r="17" spans="2:10" ht="32.25" customHeight="1" thickBot="1" x14ac:dyDescent="0.2">
      <c r="B17" s="126"/>
      <c r="C17" s="175" t="s">
        <v>130</v>
      </c>
      <c r="D17" s="172"/>
      <c r="E17" s="200"/>
      <c r="F17" s="96">
        <v>1</v>
      </c>
      <c r="G17" s="95" t="s">
        <v>45</v>
      </c>
      <c r="H17" s="96"/>
      <c r="I17" s="96"/>
      <c r="J17" s="201"/>
    </row>
    <row r="18" spans="2:10" ht="24.75" customHeight="1" thickBot="1" x14ac:dyDescent="0.2">
      <c r="B18" s="202"/>
      <c r="C18" s="202"/>
      <c r="D18" s="173"/>
      <c r="E18" s="202"/>
      <c r="F18" s="202"/>
      <c r="G18" s="202"/>
      <c r="H18" s="202"/>
      <c r="I18" s="202"/>
      <c r="J18" s="203">
        <v>4</v>
      </c>
    </row>
    <row r="19" spans="2:10" ht="33.950000000000003" customHeight="1" x14ac:dyDescent="0.15">
      <c r="B19" s="300" t="s">
        <v>52</v>
      </c>
      <c r="C19" s="301"/>
      <c r="D19" s="301"/>
      <c r="E19" s="302" t="s">
        <v>126</v>
      </c>
      <c r="F19" s="302"/>
      <c r="G19" s="302"/>
      <c r="H19" s="302"/>
      <c r="I19" s="192"/>
      <c r="J19" s="193"/>
    </row>
    <row r="20" spans="2:10" ht="32.25" customHeight="1" x14ac:dyDescent="0.15">
      <c r="B20" s="194" t="s">
        <v>20</v>
      </c>
      <c r="C20" s="82" t="s">
        <v>53</v>
      </c>
      <c r="D20" s="148" t="s">
        <v>54</v>
      </c>
      <c r="E20" s="82" t="s">
        <v>55</v>
      </c>
      <c r="F20" s="82" t="s">
        <v>56</v>
      </c>
      <c r="G20" s="148" t="s">
        <v>1</v>
      </c>
      <c r="H20" s="82" t="s">
        <v>57</v>
      </c>
      <c r="I20" s="148" t="s">
        <v>58</v>
      </c>
      <c r="J20" s="195" t="s">
        <v>59</v>
      </c>
    </row>
    <row r="21" spans="2:10" ht="32.25" customHeight="1" x14ac:dyDescent="0.15">
      <c r="B21" s="194"/>
      <c r="C21" s="101" t="s">
        <v>131</v>
      </c>
      <c r="D21" s="148"/>
      <c r="E21" s="101"/>
      <c r="F21" s="80">
        <v>1</v>
      </c>
      <c r="G21" s="148" t="s">
        <v>78</v>
      </c>
      <c r="H21" s="80"/>
      <c r="I21" s="86"/>
      <c r="J21" s="87"/>
    </row>
    <row r="22" spans="2:10" ht="32.25" customHeight="1" x14ac:dyDescent="0.15">
      <c r="B22" s="196"/>
      <c r="C22" s="101" t="s">
        <v>129</v>
      </c>
      <c r="D22" s="82"/>
      <c r="E22" s="101"/>
      <c r="F22" s="80">
        <v>1</v>
      </c>
      <c r="G22" s="148" t="s">
        <v>45</v>
      </c>
      <c r="H22" s="80"/>
      <c r="I22" s="86"/>
      <c r="J22" s="87"/>
    </row>
    <row r="23" spans="2:10" ht="32.25" customHeight="1" x14ac:dyDescent="0.15">
      <c r="B23" s="196"/>
      <c r="C23" s="101" t="s">
        <v>132</v>
      </c>
      <c r="D23" s="77"/>
      <c r="E23" s="99"/>
      <c r="F23" s="80">
        <v>1</v>
      </c>
      <c r="G23" s="148" t="s">
        <v>66</v>
      </c>
      <c r="H23" s="247"/>
      <c r="I23" s="86"/>
      <c r="J23" s="87"/>
    </row>
    <row r="24" spans="2:10" ht="32.25" customHeight="1" x14ac:dyDescent="0.15">
      <c r="B24" s="196"/>
      <c r="C24" s="101"/>
      <c r="D24" s="77"/>
      <c r="E24" s="101"/>
      <c r="F24" s="80"/>
      <c r="G24" s="148"/>
      <c r="H24" s="80"/>
      <c r="I24" s="86"/>
      <c r="J24" s="87"/>
    </row>
    <row r="25" spans="2:10" ht="32.25" customHeight="1" x14ac:dyDescent="0.15">
      <c r="B25" s="196"/>
      <c r="C25" s="101"/>
      <c r="D25" s="77"/>
      <c r="E25" s="101"/>
      <c r="F25" s="80"/>
      <c r="G25" s="148"/>
      <c r="H25" s="80"/>
      <c r="I25" s="86"/>
      <c r="J25" s="87"/>
    </row>
    <row r="26" spans="2:10" ht="32.25" customHeight="1" x14ac:dyDescent="0.15">
      <c r="B26" s="196"/>
      <c r="C26" s="101"/>
      <c r="D26" s="77"/>
      <c r="E26" s="99"/>
      <c r="F26" s="80"/>
      <c r="G26" s="148"/>
      <c r="H26" s="80"/>
      <c r="I26" s="86"/>
      <c r="J26" s="87"/>
    </row>
    <row r="27" spans="2:10" ht="32.25" customHeight="1" x14ac:dyDescent="0.15">
      <c r="B27" s="196"/>
      <c r="C27" s="101"/>
      <c r="D27" s="77"/>
      <c r="E27" s="99"/>
      <c r="F27" s="80"/>
      <c r="G27" s="148"/>
      <c r="H27" s="80"/>
      <c r="I27" s="86"/>
      <c r="J27" s="87"/>
    </row>
    <row r="28" spans="2:10" ht="32.25" customHeight="1" x14ac:dyDescent="0.15">
      <c r="B28" s="196"/>
      <c r="C28" s="101"/>
      <c r="D28" s="77"/>
      <c r="E28" s="99"/>
      <c r="F28" s="80"/>
      <c r="G28" s="148"/>
      <c r="H28" s="80"/>
      <c r="I28" s="86"/>
      <c r="J28" s="87"/>
    </row>
    <row r="29" spans="2:10" ht="32.25" customHeight="1" x14ac:dyDescent="0.15">
      <c r="B29" s="196"/>
      <c r="C29" s="101"/>
      <c r="D29" s="77"/>
      <c r="E29" s="99"/>
      <c r="F29" s="80"/>
      <c r="G29" s="148"/>
      <c r="H29" s="80"/>
      <c r="I29" s="86"/>
      <c r="J29" s="87"/>
    </row>
    <row r="30" spans="2:10" ht="32.25" customHeight="1" x14ac:dyDescent="0.15">
      <c r="B30" s="196"/>
      <c r="C30" s="101"/>
      <c r="D30" s="77"/>
      <c r="E30" s="99"/>
      <c r="F30" s="80"/>
      <c r="G30" s="148"/>
      <c r="H30" s="80"/>
      <c r="I30" s="86"/>
      <c r="J30" s="87"/>
    </row>
    <row r="31" spans="2:10" ht="32.25" customHeight="1" x14ac:dyDescent="0.15">
      <c r="B31" s="196"/>
      <c r="C31" s="149"/>
      <c r="D31" s="77"/>
      <c r="E31" s="99"/>
      <c r="F31" s="83"/>
      <c r="G31" s="148"/>
      <c r="H31" s="80"/>
      <c r="I31" s="91"/>
      <c r="J31" s="197"/>
    </row>
    <row r="32" spans="2:10" s="199" customFormat="1" ht="32.25" customHeight="1" x14ac:dyDescent="0.15">
      <c r="B32" s="196"/>
      <c r="C32" s="149"/>
      <c r="D32" s="77"/>
      <c r="E32" s="198"/>
      <c r="F32" s="83"/>
      <c r="G32" s="148"/>
      <c r="H32" s="80"/>
      <c r="I32" s="86"/>
      <c r="J32" s="87"/>
    </row>
    <row r="33" spans="2:10" ht="32.25" customHeight="1" x14ac:dyDescent="0.15">
      <c r="B33" s="196"/>
      <c r="C33" s="232" t="s">
        <v>133</v>
      </c>
      <c r="D33" s="77"/>
      <c r="E33" s="99"/>
      <c r="F33" s="80"/>
      <c r="G33" s="148"/>
      <c r="H33" s="80"/>
      <c r="I33" s="86"/>
      <c r="J33" s="87"/>
    </row>
    <row r="34" spans="2:10" ht="32.25" customHeight="1" thickBot="1" x14ac:dyDescent="0.2">
      <c r="B34" s="126"/>
      <c r="C34" s="175"/>
      <c r="D34" s="172"/>
      <c r="E34" s="200"/>
      <c r="F34" s="96"/>
      <c r="G34" s="95"/>
      <c r="H34" s="96"/>
      <c r="I34" s="97"/>
      <c r="J34" s="201"/>
    </row>
    <row r="35" spans="2:10" ht="24.75" customHeight="1" thickBot="1" x14ac:dyDescent="0.2">
      <c r="B35" s="202"/>
      <c r="C35" s="202"/>
      <c r="D35" s="173"/>
      <c r="E35" s="202"/>
      <c r="F35" s="202"/>
      <c r="G35" s="202"/>
      <c r="H35" s="202"/>
      <c r="I35" s="202"/>
      <c r="J35" s="203">
        <v>5</v>
      </c>
    </row>
    <row r="36" spans="2:10" ht="33.950000000000003" customHeight="1" x14ac:dyDescent="0.15">
      <c r="B36" s="300" t="s">
        <v>60</v>
      </c>
      <c r="C36" s="301"/>
      <c r="D36" s="301"/>
      <c r="E36" s="302" t="s">
        <v>29</v>
      </c>
      <c r="F36" s="302"/>
      <c r="G36" s="302"/>
      <c r="H36" s="302"/>
      <c r="I36" s="192"/>
      <c r="J36" s="193"/>
    </row>
    <row r="37" spans="2:10" ht="32.25" customHeight="1" x14ac:dyDescent="0.15">
      <c r="B37" s="194" t="s">
        <v>20</v>
      </c>
      <c r="C37" s="82" t="s">
        <v>53</v>
      </c>
      <c r="D37" s="148" t="s">
        <v>54</v>
      </c>
      <c r="E37" s="82" t="s">
        <v>55</v>
      </c>
      <c r="F37" s="82" t="s">
        <v>56</v>
      </c>
      <c r="G37" s="204" t="s">
        <v>1</v>
      </c>
      <c r="H37" s="82" t="s">
        <v>57</v>
      </c>
      <c r="I37" s="148" t="s">
        <v>58</v>
      </c>
      <c r="J37" s="195" t="s">
        <v>59</v>
      </c>
    </row>
    <row r="38" spans="2:10" ht="32.25" customHeight="1" x14ac:dyDescent="0.15">
      <c r="B38" s="196"/>
      <c r="C38" s="99" t="s">
        <v>134</v>
      </c>
      <c r="D38" s="77" t="s">
        <v>137</v>
      </c>
      <c r="E38" s="101" t="s">
        <v>138</v>
      </c>
      <c r="F38" s="221">
        <v>69.3</v>
      </c>
      <c r="G38" s="148" t="s">
        <v>68</v>
      </c>
      <c r="H38" s="206"/>
      <c r="I38" s="80"/>
      <c r="J38" s="87"/>
    </row>
    <row r="39" spans="2:10" ht="32.25" customHeight="1" x14ac:dyDescent="0.15">
      <c r="B39" s="196"/>
      <c r="C39" s="99" t="s">
        <v>135</v>
      </c>
      <c r="D39" s="77" t="s">
        <v>45</v>
      </c>
      <c r="E39" s="205" t="s">
        <v>136</v>
      </c>
      <c r="F39" s="221">
        <v>50.2</v>
      </c>
      <c r="G39" s="77" t="s">
        <v>45</v>
      </c>
      <c r="H39" s="206"/>
      <c r="I39" s="80"/>
      <c r="J39" s="104"/>
    </row>
    <row r="40" spans="2:10" ht="32.25" customHeight="1" x14ac:dyDescent="0.15">
      <c r="B40" s="196"/>
      <c r="C40" s="82"/>
      <c r="D40" s="148"/>
      <c r="E40" s="205"/>
      <c r="F40" s="207"/>
      <c r="G40" s="148"/>
      <c r="H40" s="206"/>
      <c r="I40" s="80"/>
      <c r="J40" s="104"/>
    </row>
    <row r="41" spans="2:10" ht="32.25" customHeight="1" x14ac:dyDescent="0.15">
      <c r="B41" s="196"/>
      <c r="C41" s="81"/>
      <c r="D41" s="77"/>
      <c r="E41" s="205"/>
      <c r="F41" s="80"/>
      <c r="G41" s="82"/>
      <c r="H41" s="206"/>
      <c r="I41" s="80"/>
      <c r="J41" s="104"/>
    </row>
    <row r="42" spans="2:10" ht="32.25" customHeight="1" x14ac:dyDescent="0.15">
      <c r="B42" s="196"/>
      <c r="C42" s="82" t="s">
        <v>172</v>
      </c>
      <c r="D42" s="77"/>
      <c r="E42" s="205"/>
      <c r="F42" s="80"/>
      <c r="G42" s="82"/>
      <c r="H42" s="206"/>
      <c r="I42" s="80"/>
      <c r="J42" s="104"/>
    </row>
    <row r="43" spans="2:10" ht="32.25" customHeight="1" x14ac:dyDescent="0.15">
      <c r="B43" s="196"/>
      <c r="C43" s="82"/>
      <c r="D43" s="77"/>
      <c r="E43" s="74"/>
      <c r="F43" s="80"/>
      <c r="G43" s="148"/>
      <c r="H43" s="80"/>
      <c r="I43" s="80"/>
      <c r="J43" s="104"/>
    </row>
    <row r="44" spans="2:10" ht="32.25" customHeight="1" x14ac:dyDescent="0.15">
      <c r="B44" s="196"/>
      <c r="C44" s="82"/>
      <c r="D44" s="77"/>
      <c r="E44" s="101"/>
      <c r="F44" s="208"/>
      <c r="G44" s="82"/>
      <c r="H44" s="206"/>
      <c r="I44" s="86"/>
      <c r="J44" s="87"/>
    </row>
    <row r="45" spans="2:10" ht="32.25" customHeight="1" x14ac:dyDescent="0.15">
      <c r="B45" s="196"/>
      <c r="C45" s="99"/>
      <c r="D45" s="77"/>
      <c r="E45" s="205"/>
      <c r="F45" s="80"/>
      <c r="G45" s="82"/>
      <c r="H45" s="206"/>
      <c r="I45" s="80"/>
      <c r="J45" s="104"/>
    </row>
    <row r="46" spans="2:10" ht="32.25" customHeight="1" x14ac:dyDescent="0.15">
      <c r="B46" s="196"/>
      <c r="C46" s="99"/>
      <c r="D46" s="77"/>
      <c r="E46" s="205"/>
      <c r="F46" s="210"/>
      <c r="G46" s="82"/>
      <c r="H46" s="206"/>
      <c r="I46" s="80"/>
      <c r="J46" s="104"/>
    </row>
    <row r="47" spans="2:10" ht="32.25" customHeight="1" x14ac:dyDescent="0.15">
      <c r="B47" s="196"/>
      <c r="C47" s="99"/>
      <c r="D47" s="77"/>
      <c r="E47" s="101"/>
      <c r="F47" s="209"/>
      <c r="G47" s="82"/>
      <c r="H47" s="206"/>
      <c r="I47" s="86"/>
      <c r="J47" s="87"/>
    </row>
    <row r="48" spans="2:10" ht="32.25" customHeight="1" x14ac:dyDescent="0.15">
      <c r="B48" s="196"/>
      <c r="C48" s="99"/>
      <c r="D48" s="77"/>
      <c r="E48" s="101"/>
      <c r="F48" s="209"/>
      <c r="G48" s="82"/>
      <c r="H48" s="206"/>
      <c r="I48" s="86"/>
      <c r="J48" s="87"/>
    </row>
    <row r="49" spans="2:10" ht="32.25" customHeight="1" x14ac:dyDescent="0.15">
      <c r="B49" s="196"/>
      <c r="C49" s="99"/>
      <c r="D49" s="77"/>
      <c r="E49" s="101"/>
      <c r="F49" s="209"/>
      <c r="G49" s="82"/>
      <c r="H49" s="206"/>
      <c r="I49" s="86"/>
      <c r="J49" s="87"/>
    </row>
    <row r="50" spans="2:10" ht="32.25" customHeight="1" x14ac:dyDescent="0.15">
      <c r="B50" s="211"/>
      <c r="C50" s="99"/>
      <c r="D50" s="77"/>
      <c r="E50" s="99"/>
      <c r="F50" s="209"/>
      <c r="G50" s="82"/>
      <c r="H50" s="206"/>
      <c r="I50" s="86"/>
      <c r="J50" s="212"/>
    </row>
    <row r="51" spans="2:10" ht="32.25" customHeight="1" thickBot="1" x14ac:dyDescent="0.2">
      <c r="B51" s="126"/>
      <c r="C51" s="93"/>
      <c r="D51" s="172"/>
      <c r="E51" s="176"/>
      <c r="F51" s="94"/>
      <c r="G51" s="93"/>
      <c r="H51" s="213"/>
      <c r="I51" s="97"/>
      <c r="J51" s="214"/>
    </row>
    <row r="52" spans="2:10" ht="24.75" customHeight="1" thickBot="1" x14ac:dyDescent="0.2">
      <c r="B52" s="202"/>
      <c r="C52" s="202"/>
      <c r="D52" s="173"/>
      <c r="E52" s="202"/>
      <c r="F52" s="202"/>
      <c r="G52" s="202"/>
      <c r="H52" s="202"/>
      <c r="I52" s="202"/>
      <c r="J52" s="203">
        <f>J35+1</f>
        <v>6</v>
      </c>
    </row>
    <row r="53" spans="2:10" ht="33.950000000000003" customHeight="1" x14ac:dyDescent="0.15">
      <c r="B53" s="300" t="s">
        <v>60</v>
      </c>
      <c r="C53" s="301"/>
      <c r="D53" s="301"/>
      <c r="E53" s="302" t="s">
        <v>29</v>
      </c>
      <c r="F53" s="302"/>
      <c r="G53" s="302"/>
      <c r="H53" s="302"/>
      <c r="I53" s="192"/>
      <c r="J53" s="193"/>
    </row>
    <row r="54" spans="2:10" ht="32.25" customHeight="1" x14ac:dyDescent="0.15">
      <c r="B54" s="194" t="s">
        <v>20</v>
      </c>
      <c r="C54" s="82" t="s">
        <v>53</v>
      </c>
      <c r="D54" s="148" t="s">
        <v>54</v>
      </c>
      <c r="E54" s="82" t="s">
        <v>55</v>
      </c>
      <c r="F54" s="82" t="s">
        <v>56</v>
      </c>
      <c r="G54" s="204" t="s">
        <v>1</v>
      </c>
      <c r="H54" s="82" t="s">
        <v>57</v>
      </c>
      <c r="I54" s="148" t="s">
        <v>58</v>
      </c>
      <c r="J54" s="195" t="s">
        <v>59</v>
      </c>
    </row>
    <row r="55" spans="2:10" ht="32.25" customHeight="1" x14ac:dyDescent="0.15">
      <c r="B55" s="196"/>
      <c r="C55" s="99" t="s">
        <v>80</v>
      </c>
      <c r="D55" s="77" t="s">
        <v>139</v>
      </c>
      <c r="E55" s="101" t="s">
        <v>140</v>
      </c>
      <c r="F55" s="221">
        <v>28.5</v>
      </c>
      <c r="G55" s="148" t="s">
        <v>107</v>
      </c>
      <c r="H55" s="206"/>
      <c r="I55" s="80"/>
      <c r="J55" s="87"/>
    </row>
    <row r="56" spans="2:10" ht="32.25" customHeight="1" x14ac:dyDescent="0.15">
      <c r="B56" s="196"/>
      <c r="C56" s="99" t="s">
        <v>80</v>
      </c>
      <c r="D56" s="77" t="s">
        <v>45</v>
      </c>
      <c r="E56" s="205" t="s">
        <v>141</v>
      </c>
      <c r="F56" s="221">
        <v>25.4</v>
      </c>
      <c r="G56" s="148" t="s">
        <v>45</v>
      </c>
      <c r="H56" s="206"/>
      <c r="I56" s="80"/>
      <c r="J56" s="104"/>
    </row>
    <row r="57" spans="2:10" ht="32.25" customHeight="1" x14ac:dyDescent="0.15">
      <c r="B57" s="196"/>
      <c r="C57" s="99" t="s">
        <v>80</v>
      </c>
      <c r="D57" s="148" t="s">
        <v>45</v>
      </c>
      <c r="E57" s="205" t="s">
        <v>142</v>
      </c>
      <c r="F57" s="80">
        <v>126</v>
      </c>
      <c r="G57" s="148" t="s">
        <v>45</v>
      </c>
      <c r="H57" s="206"/>
      <c r="I57" s="80"/>
      <c r="J57" s="104"/>
    </row>
    <row r="58" spans="2:10" ht="32.25" customHeight="1" x14ac:dyDescent="0.15">
      <c r="B58" s="196"/>
      <c r="C58" s="99" t="s">
        <v>80</v>
      </c>
      <c r="D58" s="77" t="s">
        <v>45</v>
      </c>
      <c r="E58" s="205" t="s">
        <v>143</v>
      </c>
      <c r="F58" s="80">
        <v>211</v>
      </c>
      <c r="G58" s="82" t="s">
        <v>45</v>
      </c>
      <c r="H58" s="206"/>
      <c r="I58" s="80"/>
      <c r="J58" s="104"/>
    </row>
    <row r="59" spans="2:10" ht="32.25" customHeight="1" x14ac:dyDescent="0.15">
      <c r="B59" s="196"/>
      <c r="C59" s="99" t="s">
        <v>80</v>
      </c>
      <c r="D59" s="77" t="s">
        <v>45</v>
      </c>
      <c r="E59" s="205" t="s">
        <v>136</v>
      </c>
      <c r="F59" s="80">
        <v>101</v>
      </c>
      <c r="G59" s="82" t="s">
        <v>45</v>
      </c>
      <c r="H59" s="206"/>
      <c r="I59" s="80"/>
      <c r="J59" s="104"/>
    </row>
    <row r="60" spans="2:10" ht="32.25" customHeight="1" x14ac:dyDescent="0.15">
      <c r="B60" s="196"/>
      <c r="C60" s="99" t="s">
        <v>80</v>
      </c>
      <c r="D60" s="77" t="s">
        <v>144</v>
      </c>
      <c r="E60" s="74" t="s">
        <v>145</v>
      </c>
      <c r="F60" s="221">
        <v>20</v>
      </c>
      <c r="G60" s="148" t="s">
        <v>45</v>
      </c>
      <c r="H60" s="80"/>
      <c r="I60" s="80"/>
      <c r="J60" s="104"/>
    </row>
    <row r="61" spans="2:10" ht="32.25" customHeight="1" x14ac:dyDescent="0.15">
      <c r="B61" s="196"/>
      <c r="C61" s="99" t="s">
        <v>80</v>
      </c>
      <c r="D61" s="77" t="s">
        <v>45</v>
      </c>
      <c r="E61" s="101" t="s">
        <v>146</v>
      </c>
      <c r="F61" s="221">
        <v>58.1</v>
      </c>
      <c r="G61" s="82" t="s">
        <v>45</v>
      </c>
      <c r="H61" s="206"/>
      <c r="I61" s="80"/>
      <c r="J61" s="87"/>
    </row>
    <row r="62" spans="2:10" ht="32.25" customHeight="1" x14ac:dyDescent="0.15">
      <c r="B62" s="196"/>
      <c r="C62" s="99" t="s">
        <v>80</v>
      </c>
      <c r="D62" s="77" t="s">
        <v>45</v>
      </c>
      <c r="E62" s="205" t="s">
        <v>147</v>
      </c>
      <c r="F62" s="80">
        <v>293</v>
      </c>
      <c r="G62" s="82" t="s">
        <v>45</v>
      </c>
      <c r="H62" s="206"/>
      <c r="I62" s="80"/>
      <c r="J62" s="104"/>
    </row>
    <row r="63" spans="2:10" ht="32.25" customHeight="1" x14ac:dyDescent="0.15">
      <c r="B63" s="196"/>
      <c r="C63" s="99" t="s">
        <v>80</v>
      </c>
      <c r="D63" s="77" t="s">
        <v>45</v>
      </c>
      <c r="E63" s="205" t="s">
        <v>86</v>
      </c>
      <c r="F63" s="221">
        <v>30</v>
      </c>
      <c r="G63" s="82" t="s">
        <v>45</v>
      </c>
      <c r="H63" s="206"/>
      <c r="I63" s="80"/>
      <c r="J63" s="104"/>
    </row>
    <row r="64" spans="2:10" ht="32.25" customHeight="1" x14ac:dyDescent="0.15">
      <c r="B64" s="196"/>
      <c r="C64" s="82" t="s">
        <v>148</v>
      </c>
      <c r="D64" s="77"/>
      <c r="E64" s="101"/>
      <c r="F64" s="209"/>
      <c r="G64" s="82"/>
      <c r="H64" s="206"/>
      <c r="I64" s="86"/>
      <c r="J64" s="87"/>
    </row>
    <row r="65" spans="2:10" ht="32.25" customHeight="1" x14ac:dyDescent="0.15">
      <c r="B65" s="196"/>
      <c r="C65" s="99" t="s">
        <v>80</v>
      </c>
      <c r="D65" s="77" t="s">
        <v>144</v>
      </c>
      <c r="E65" s="101" t="s">
        <v>149</v>
      </c>
      <c r="F65" s="221">
        <v>20.9</v>
      </c>
      <c r="G65" s="82" t="s">
        <v>107</v>
      </c>
      <c r="H65" s="206"/>
      <c r="I65" s="80"/>
      <c r="J65" s="87"/>
    </row>
    <row r="66" spans="2:10" ht="32.25" customHeight="1" x14ac:dyDescent="0.15">
      <c r="B66" s="196"/>
      <c r="C66" s="99" t="s">
        <v>80</v>
      </c>
      <c r="D66" s="77" t="s">
        <v>45</v>
      </c>
      <c r="E66" s="101" t="s">
        <v>150</v>
      </c>
      <c r="F66" s="80">
        <v>102</v>
      </c>
      <c r="G66" s="82" t="s">
        <v>45</v>
      </c>
      <c r="H66" s="206"/>
      <c r="I66" s="80"/>
      <c r="J66" s="87"/>
    </row>
    <row r="67" spans="2:10" ht="32.25" customHeight="1" x14ac:dyDescent="0.15">
      <c r="B67" s="211"/>
      <c r="C67" s="99" t="s">
        <v>80</v>
      </c>
      <c r="D67" s="77" t="s">
        <v>45</v>
      </c>
      <c r="E67" s="99" t="s">
        <v>151</v>
      </c>
      <c r="F67" s="220">
        <v>7.04</v>
      </c>
      <c r="G67" s="82" t="s">
        <v>45</v>
      </c>
      <c r="H67" s="206"/>
      <c r="I67" s="80"/>
      <c r="J67" s="212"/>
    </row>
    <row r="68" spans="2:10" ht="32.25" customHeight="1" thickBot="1" x14ac:dyDescent="0.2">
      <c r="B68" s="126"/>
      <c r="C68" s="93" t="s">
        <v>148</v>
      </c>
      <c r="D68" s="172"/>
      <c r="E68" s="176"/>
      <c r="F68" s="94"/>
      <c r="G68" s="93"/>
      <c r="H68" s="213"/>
      <c r="I68" s="97"/>
      <c r="J68" s="214"/>
    </row>
    <row r="69" spans="2:10" ht="24.75" customHeight="1" thickBot="1" x14ac:dyDescent="0.2">
      <c r="B69" s="202"/>
      <c r="C69" s="202"/>
      <c r="D69" s="173"/>
      <c r="E69" s="202"/>
      <c r="F69" s="202"/>
      <c r="G69" s="202"/>
      <c r="H69" s="202"/>
      <c r="I69" s="202"/>
      <c r="J69" s="203">
        <f>J52+1</f>
        <v>7</v>
      </c>
    </row>
    <row r="70" spans="2:10" ht="33.950000000000003" customHeight="1" x14ac:dyDescent="0.15">
      <c r="B70" s="300" t="s">
        <v>60</v>
      </c>
      <c r="C70" s="301"/>
      <c r="D70" s="301"/>
      <c r="E70" s="302" t="s">
        <v>29</v>
      </c>
      <c r="F70" s="302"/>
      <c r="G70" s="302"/>
      <c r="H70" s="302"/>
      <c r="I70" s="192"/>
      <c r="J70" s="193"/>
    </row>
    <row r="71" spans="2:10" ht="32.25" customHeight="1" x14ac:dyDescent="0.15">
      <c r="B71" s="194" t="s">
        <v>20</v>
      </c>
      <c r="C71" s="82" t="s">
        <v>53</v>
      </c>
      <c r="D71" s="148" t="s">
        <v>54</v>
      </c>
      <c r="E71" s="82" t="s">
        <v>55</v>
      </c>
      <c r="F71" s="82" t="s">
        <v>56</v>
      </c>
      <c r="G71" s="204" t="s">
        <v>1</v>
      </c>
      <c r="H71" s="82" t="s">
        <v>57</v>
      </c>
      <c r="I71" s="148" t="s">
        <v>58</v>
      </c>
      <c r="J71" s="195" t="s">
        <v>59</v>
      </c>
    </row>
    <row r="72" spans="2:10" ht="32.25" customHeight="1" x14ac:dyDescent="0.15">
      <c r="B72" s="196"/>
      <c r="C72" s="99" t="s">
        <v>153</v>
      </c>
      <c r="D72" s="77"/>
      <c r="E72" s="101"/>
      <c r="F72" s="221">
        <v>1</v>
      </c>
      <c r="G72" s="148" t="s">
        <v>66</v>
      </c>
      <c r="H72" s="248"/>
      <c r="I72" s="80"/>
      <c r="J72" s="87"/>
    </row>
    <row r="73" spans="2:10" ht="32.25" customHeight="1" x14ac:dyDescent="0.15">
      <c r="B73" s="196"/>
      <c r="C73" s="82" t="s">
        <v>148</v>
      </c>
      <c r="D73" s="77"/>
      <c r="E73" s="205"/>
      <c r="F73" s="221"/>
      <c r="G73" s="148"/>
      <c r="H73" s="206"/>
      <c r="I73" s="80"/>
      <c r="J73" s="104"/>
    </row>
    <row r="74" spans="2:10" ht="32.25" customHeight="1" x14ac:dyDescent="0.15">
      <c r="B74" s="196"/>
      <c r="C74" s="99" t="s">
        <v>80</v>
      </c>
      <c r="D74" s="148" t="s">
        <v>152</v>
      </c>
      <c r="E74" s="205" t="s">
        <v>147</v>
      </c>
      <c r="F74" s="221">
        <v>57</v>
      </c>
      <c r="G74" s="148" t="s">
        <v>107</v>
      </c>
      <c r="H74" s="206"/>
      <c r="I74" s="80"/>
      <c r="J74" s="104"/>
    </row>
    <row r="75" spans="2:10" ht="32.25" customHeight="1" x14ac:dyDescent="0.15">
      <c r="B75" s="196"/>
      <c r="C75" s="99"/>
      <c r="D75" s="77"/>
      <c r="E75" s="205"/>
      <c r="F75" s="80"/>
      <c r="G75" s="82"/>
      <c r="H75" s="206"/>
      <c r="I75" s="80"/>
      <c r="J75" s="104"/>
    </row>
    <row r="76" spans="2:10" ht="32.25" customHeight="1" x14ac:dyDescent="0.15">
      <c r="B76" s="196"/>
      <c r="C76" s="82" t="s">
        <v>133</v>
      </c>
      <c r="D76" s="77"/>
      <c r="E76" s="205"/>
      <c r="F76" s="80"/>
      <c r="G76" s="82"/>
      <c r="H76" s="206"/>
      <c r="I76" s="80"/>
      <c r="J76" s="104"/>
    </row>
    <row r="77" spans="2:10" ht="32.25" customHeight="1" x14ac:dyDescent="0.15">
      <c r="B77" s="196"/>
      <c r="C77" s="99"/>
      <c r="D77" s="77"/>
      <c r="E77" s="74"/>
      <c r="F77" s="221"/>
      <c r="G77" s="148"/>
      <c r="H77" s="80"/>
      <c r="I77" s="80"/>
      <c r="J77" s="104"/>
    </row>
    <row r="78" spans="2:10" ht="32.25" customHeight="1" x14ac:dyDescent="0.15">
      <c r="B78" s="196"/>
      <c r="C78" s="99"/>
      <c r="D78" s="77"/>
      <c r="E78" s="101"/>
      <c r="F78" s="221"/>
      <c r="G78" s="82"/>
      <c r="H78" s="206"/>
      <c r="I78" s="86"/>
      <c r="J78" s="87"/>
    </row>
    <row r="79" spans="2:10" ht="32.25" customHeight="1" x14ac:dyDescent="0.15">
      <c r="B79" s="196"/>
      <c r="C79" s="99"/>
      <c r="D79" s="77"/>
      <c r="E79" s="205"/>
      <c r="F79" s="80"/>
      <c r="G79" s="82"/>
      <c r="H79" s="206"/>
      <c r="I79" s="80"/>
      <c r="J79" s="104"/>
    </row>
    <row r="80" spans="2:10" ht="32.25" customHeight="1" x14ac:dyDescent="0.15">
      <c r="B80" s="196"/>
      <c r="C80" s="99"/>
      <c r="D80" s="77"/>
      <c r="E80" s="205"/>
      <c r="F80" s="221"/>
      <c r="G80" s="82"/>
      <c r="H80" s="206"/>
      <c r="I80" s="80"/>
      <c r="J80" s="104"/>
    </row>
    <row r="81" spans="2:10" ht="32.25" customHeight="1" x14ac:dyDescent="0.15">
      <c r="B81" s="196"/>
      <c r="C81" s="82"/>
      <c r="D81" s="77"/>
      <c r="E81" s="101"/>
      <c r="F81" s="209"/>
      <c r="G81" s="82"/>
      <c r="H81" s="206"/>
      <c r="I81" s="86"/>
      <c r="J81" s="87"/>
    </row>
    <row r="82" spans="2:10" ht="32.25" customHeight="1" x14ac:dyDescent="0.15">
      <c r="B82" s="196"/>
      <c r="C82" s="99"/>
      <c r="D82" s="77"/>
      <c r="E82" s="101"/>
      <c r="F82" s="221"/>
      <c r="G82" s="82"/>
      <c r="H82" s="206"/>
      <c r="I82" s="86"/>
      <c r="J82" s="87"/>
    </row>
    <row r="83" spans="2:10" ht="32.25" customHeight="1" x14ac:dyDescent="0.15">
      <c r="B83" s="196"/>
      <c r="C83" s="99"/>
      <c r="D83" s="77"/>
      <c r="E83" s="101"/>
      <c r="F83" s="80"/>
      <c r="G83" s="82"/>
      <c r="H83" s="206"/>
      <c r="I83" s="86"/>
      <c r="J83" s="87"/>
    </row>
    <row r="84" spans="2:10" ht="32.25" customHeight="1" x14ac:dyDescent="0.15">
      <c r="B84" s="211"/>
      <c r="C84" s="99"/>
      <c r="D84" s="77"/>
      <c r="E84" s="99"/>
      <c r="F84" s="220"/>
      <c r="G84" s="82"/>
      <c r="H84" s="206"/>
      <c r="I84" s="86"/>
      <c r="J84" s="212"/>
    </row>
    <row r="85" spans="2:10" ht="32.25" customHeight="1" thickBot="1" x14ac:dyDescent="0.2">
      <c r="B85" s="126"/>
      <c r="C85" s="93"/>
      <c r="D85" s="172"/>
      <c r="E85" s="176"/>
      <c r="F85" s="94"/>
      <c r="G85" s="93"/>
      <c r="H85" s="213"/>
      <c r="I85" s="97"/>
      <c r="J85" s="214"/>
    </row>
    <row r="86" spans="2:10" ht="24.75" customHeight="1" thickBot="1" x14ac:dyDescent="0.2">
      <c r="B86" s="202"/>
      <c r="C86" s="202"/>
      <c r="D86" s="173"/>
      <c r="E86" s="202"/>
      <c r="F86" s="202"/>
      <c r="G86" s="202"/>
      <c r="H86" s="202"/>
      <c r="I86" s="202"/>
      <c r="J86" s="203">
        <f>J69+1</f>
        <v>8</v>
      </c>
    </row>
    <row r="87" spans="2:10" ht="33.950000000000003" customHeight="1" x14ac:dyDescent="0.15">
      <c r="B87" s="300" t="s">
        <v>60</v>
      </c>
      <c r="C87" s="301"/>
      <c r="D87" s="301"/>
      <c r="E87" s="302" t="s">
        <v>29</v>
      </c>
      <c r="F87" s="302"/>
      <c r="G87" s="302"/>
      <c r="H87" s="302"/>
      <c r="I87" s="192"/>
      <c r="J87" s="193"/>
    </row>
    <row r="88" spans="2:10" ht="32.25" customHeight="1" x14ac:dyDescent="0.15">
      <c r="B88" s="194" t="s">
        <v>20</v>
      </c>
      <c r="C88" s="82" t="s">
        <v>53</v>
      </c>
      <c r="D88" s="148" t="s">
        <v>54</v>
      </c>
      <c r="E88" s="82" t="s">
        <v>55</v>
      </c>
      <c r="F88" s="82" t="s">
        <v>56</v>
      </c>
      <c r="G88" s="204" t="s">
        <v>1</v>
      </c>
      <c r="H88" s="82" t="s">
        <v>57</v>
      </c>
      <c r="I88" s="148" t="s">
        <v>58</v>
      </c>
      <c r="J88" s="195" t="s">
        <v>59</v>
      </c>
    </row>
    <row r="89" spans="2:10" ht="32.25" customHeight="1" x14ac:dyDescent="0.15">
      <c r="B89" s="194"/>
      <c r="C89" s="99" t="s">
        <v>81</v>
      </c>
      <c r="D89" s="77" t="s">
        <v>154</v>
      </c>
      <c r="E89" s="205" t="s">
        <v>155</v>
      </c>
      <c r="F89" s="80">
        <v>222</v>
      </c>
      <c r="G89" s="148" t="s">
        <v>107</v>
      </c>
      <c r="H89" s="80"/>
      <c r="I89" s="80"/>
      <c r="J89" s="87"/>
    </row>
    <row r="90" spans="2:10" ht="32.25" customHeight="1" x14ac:dyDescent="0.15">
      <c r="B90" s="196"/>
      <c r="C90" s="99" t="s">
        <v>81</v>
      </c>
      <c r="D90" s="77" t="s">
        <v>45</v>
      </c>
      <c r="E90" s="205" t="s">
        <v>156</v>
      </c>
      <c r="F90" s="221">
        <v>87.1</v>
      </c>
      <c r="G90" s="82" t="s">
        <v>45</v>
      </c>
      <c r="H90" s="80"/>
      <c r="I90" s="80"/>
      <c r="J90" s="104"/>
    </row>
    <row r="91" spans="2:10" ht="32.25" customHeight="1" x14ac:dyDescent="0.15">
      <c r="B91" s="196"/>
      <c r="C91" s="99" t="s">
        <v>81</v>
      </c>
      <c r="D91" s="77" t="s">
        <v>45</v>
      </c>
      <c r="E91" s="215" t="s">
        <v>157</v>
      </c>
      <c r="F91" s="221">
        <v>82.4</v>
      </c>
      <c r="G91" s="82" t="s">
        <v>45</v>
      </c>
      <c r="H91" s="80"/>
      <c r="I91" s="80"/>
      <c r="J91" s="87"/>
    </row>
    <row r="92" spans="2:10" ht="32.25" customHeight="1" x14ac:dyDescent="0.15">
      <c r="B92" s="196"/>
      <c r="C92" s="99" t="s">
        <v>81</v>
      </c>
      <c r="D92" s="77" t="s">
        <v>45</v>
      </c>
      <c r="E92" s="215" t="s">
        <v>158</v>
      </c>
      <c r="F92" s="221">
        <v>52.6</v>
      </c>
      <c r="G92" s="82" t="s">
        <v>45</v>
      </c>
      <c r="H92" s="80"/>
      <c r="I92" s="80"/>
      <c r="J92" s="87"/>
    </row>
    <row r="93" spans="2:10" ht="32.25" customHeight="1" x14ac:dyDescent="0.15">
      <c r="B93" s="196"/>
      <c r="C93" s="99" t="s">
        <v>81</v>
      </c>
      <c r="D93" s="77" t="s">
        <v>45</v>
      </c>
      <c r="E93" s="215" t="s">
        <v>159</v>
      </c>
      <c r="F93" s="221">
        <v>40.9</v>
      </c>
      <c r="G93" s="82" t="s">
        <v>45</v>
      </c>
      <c r="H93" s="80"/>
      <c r="I93" s="80"/>
      <c r="J93" s="87"/>
    </row>
    <row r="94" spans="2:10" ht="32.25" customHeight="1" x14ac:dyDescent="0.15">
      <c r="B94" s="196"/>
      <c r="C94" s="99" t="s">
        <v>81</v>
      </c>
      <c r="D94" s="77" t="s">
        <v>45</v>
      </c>
      <c r="E94" s="215" t="s">
        <v>160</v>
      </c>
      <c r="F94" s="221">
        <v>37.6</v>
      </c>
      <c r="G94" s="82" t="s">
        <v>45</v>
      </c>
      <c r="H94" s="80"/>
      <c r="I94" s="80"/>
      <c r="J94" s="87"/>
    </row>
    <row r="95" spans="2:10" ht="32.25" customHeight="1" x14ac:dyDescent="0.15">
      <c r="B95" s="196"/>
      <c r="C95" s="99" t="s">
        <v>81</v>
      </c>
      <c r="D95" s="77" t="s">
        <v>45</v>
      </c>
      <c r="E95" s="215" t="s">
        <v>106</v>
      </c>
      <c r="F95" s="221">
        <v>44</v>
      </c>
      <c r="G95" s="82" t="s">
        <v>45</v>
      </c>
      <c r="H95" s="80"/>
      <c r="I95" s="80"/>
      <c r="J95" s="87"/>
    </row>
    <row r="96" spans="2:10" ht="32.25" customHeight="1" x14ac:dyDescent="0.15">
      <c r="B96" s="196"/>
      <c r="C96" s="149" t="s">
        <v>81</v>
      </c>
      <c r="D96" s="77" t="s">
        <v>45</v>
      </c>
      <c r="E96" s="74" t="s">
        <v>105</v>
      </c>
      <c r="F96" s="221">
        <v>73.400000000000006</v>
      </c>
      <c r="G96" s="148" t="s">
        <v>45</v>
      </c>
      <c r="H96" s="80"/>
      <c r="I96" s="80"/>
      <c r="J96" s="87"/>
    </row>
    <row r="97" spans="2:10" ht="32.25" customHeight="1" x14ac:dyDescent="0.15">
      <c r="B97" s="196"/>
      <c r="C97" s="149" t="s">
        <v>81</v>
      </c>
      <c r="D97" s="77" t="s">
        <v>45</v>
      </c>
      <c r="E97" s="74" t="s">
        <v>104</v>
      </c>
      <c r="F97" s="80">
        <v>128</v>
      </c>
      <c r="G97" s="82" t="s">
        <v>45</v>
      </c>
      <c r="H97" s="206"/>
      <c r="I97" s="80"/>
      <c r="J97" s="104"/>
    </row>
    <row r="98" spans="2:10" ht="32.25" customHeight="1" x14ac:dyDescent="0.15">
      <c r="B98" s="196"/>
      <c r="C98" s="149" t="s">
        <v>81</v>
      </c>
      <c r="D98" s="77" t="s">
        <v>45</v>
      </c>
      <c r="E98" s="215" t="s">
        <v>161</v>
      </c>
      <c r="F98" s="80">
        <v>473</v>
      </c>
      <c r="G98" s="82" t="s">
        <v>45</v>
      </c>
      <c r="H98" s="80"/>
      <c r="I98" s="80"/>
      <c r="J98" s="87"/>
    </row>
    <row r="99" spans="2:10" ht="32.25" customHeight="1" x14ac:dyDescent="0.15">
      <c r="B99" s="196"/>
      <c r="C99" s="149" t="s">
        <v>81</v>
      </c>
      <c r="D99" s="77" t="s">
        <v>162</v>
      </c>
      <c r="E99" s="215" t="s">
        <v>163</v>
      </c>
      <c r="F99" s="221">
        <v>36.9</v>
      </c>
      <c r="G99" s="82" t="s">
        <v>45</v>
      </c>
      <c r="H99" s="80"/>
      <c r="I99" s="80"/>
      <c r="J99" s="87"/>
    </row>
    <row r="100" spans="2:10" ht="32.25" customHeight="1" x14ac:dyDescent="0.15">
      <c r="B100" s="196"/>
      <c r="C100" s="149" t="s">
        <v>81</v>
      </c>
      <c r="D100" s="77" t="s">
        <v>45</v>
      </c>
      <c r="E100" s="215" t="s">
        <v>158</v>
      </c>
      <c r="F100" s="221">
        <v>78.7</v>
      </c>
      <c r="G100" s="82" t="s">
        <v>45</v>
      </c>
      <c r="H100" s="80"/>
      <c r="I100" s="80"/>
      <c r="J100" s="87"/>
    </row>
    <row r="101" spans="2:10" ht="32.25" customHeight="1" x14ac:dyDescent="0.15">
      <c r="B101" s="196"/>
      <c r="C101" s="149" t="s">
        <v>81</v>
      </c>
      <c r="D101" s="77" t="s">
        <v>45</v>
      </c>
      <c r="E101" s="74" t="s">
        <v>105</v>
      </c>
      <c r="F101" s="80">
        <v>130</v>
      </c>
      <c r="G101" s="148" t="s">
        <v>45</v>
      </c>
      <c r="H101" s="80"/>
      <c r="I101" s="80"/>
      <c r="J101" s="87"/>
    </row>
    <row r="102" spans="2:10" ht="32.25" customHeight="1" thickBot="1" x14ac:dyDescent="0.2">
      <c r="B102" s="126"/>
      <c r="C102" s="128" t="s">
        <v>164</v>
      </c>
      <c r="D102" s="172" t="s">
        <v>45</v>
      </c>
      <c r="E102" s="176" t="s">
        <v>161</v>
      </c>
      <c r="F102" s="96">
        <v>167</v>
      </c>
      <c r="G102" s="93" t="s">
        <v>45</v>
      </c>
      <c r="H102" s="213"/>
      <c r="I102" s="96"/>
      <c r="J102" s="214"/>
    </row>
    <row r="103" spans="2:10" ht="24.75" customHeight="1" thickBot="1" x14ac:dyDescent="0.2">
      <c r="B103" s="202"/>
      <c r="C103" s="202"/>
      <c r="D103" s="173"/>
      <c r="E103" s="202"/>
      <c r="F103" s="202"/>
      <c r="G103" s="202"/>
      <c r="H103" s="202"/>
      <c r="I103" s="202"/>
      <c r="J103" s="203">
        <f>J86+1</f>
        <v>9</v>
      </c>
    </row>
    <row r="104" spans="2:10" ht="33.75" customHeight="1" x14ac:dyDescent="0.15">
      <c r="B104" s="300" t="s">
        <v>60</v>
      </c>
      <c r="C104" s="301"/>
      <c r="D104" s="301"/>
      <c r="E104" s="302" t="s">
        <v>29</v>
      </c>
      <c r="F104" s="302"/>
      <c r="G104" s="302"/>
      <c r="H104" s="302"/>
      <c r="I104" s="192"/>
      <c r="J104" s="193"/>
    </row>
    <row r="105" spans="2:10" ht="32.25" customHeight="1" x14ac:dyDescent="0.15">
      <c r="B105" s="194" t="s">
        <v>20</v>
      </c>
      <c r="C105" s="82" t="s">
        <v>53</v>
      </c>
      <c r="D105" s="148" t="s">
        <v>54</v>
      </c>
      <c r="E105" s="82" t="s">
        <v>55</v>
      </c>
      <c r="F105" s="82" t="s">
        <v>56</v>
      </c>
      <c r="G105" s="204" t="s">
        <v>1</v>
      </c>
      <c r="H105" s="82" t="s">
        <v>57</v>
      </c>
      <c r="I105" s="148" t="s">
        <v>58</v>
      </c>
      <c r="J105" s="195" t="s">
        <v>59</v>
      </c>
    </row>
    <row r="106" spans="2:10" ht="32.25" customHeight="1" x14ac:dyDescent="0.15">
      <c r="B106" s="196"/>
      <c r="C106" s="82" t="s">
        <v>84</v>
      </c>
      <c r="D106" s="77"/>
      <c r="E106" s="101"/>
      <c r="F106" s="80"/>
      <c r="G106" s="82"/>
      <c r="H106" s="206"/>
      <c r="I106" s="80"/>
      <c r="J106" s="87"/>
    </row>
    <row r="107" spans="2:10" ht="32.25" customHeight="1" x14ac:dyDescent="0.15">
      <c r="B107" s="196"/>
      <c r="C107" s="149" t="s">
        <v>165</v>
      </c>
      <c r="D107" s="77"/>
      <c r="E107" s="74"/>
      <c r="F107" s="80">
        <v>1</v>
      </c>
      <c r="G107" s="148" t="s">
        <v>90</v>
      </c>
      <c r="H107" s="247"/>
      <c r="I107" s="86"/>
      <c r="J107" s="87"/>
    </row>
    <row r="108" spans="2:10" ht="32.25" customHeight="1" x14ac:dyDescent="0.15">
      <c r="B108" s="196"/>
      <c r="C108" s="82"/>
      <c r="D108" s="77"/>
      <c r="E108" s="74"/>
      <c r="F108" s="83"/>
      <c r="G108" s="82"/>
      <c r="H108" s="206"/>
      <c r="I108" s="86"/>
      <c r="J108" s="87"/>
    </row>
    <row r="109" spans="2:10" ht="32.25" customHeight="1" x14ac:dyDescent="0.15">
      <c r="B109" s="196"/>
      <c r="C109" s="99"/>
      <c r="D109" s="77"/>
      <c r="E109" s="101"/>
      <c r="F109" s="80"/>
      <c r="G109" s="82"/>
      <c r="H109" s="206"/>
      <c r="I109" s="80"/>
      <c r="J109" s="87"/>
    </row>
    <row r="110" spans="2:10" ht="32.25" customHeight="1" x14ac:dyDescent="0.15">
      <c r="B110" s="196"/>
      <c r="C110" s="82" t="s">
        <v>85</v>
      </c>
      <c r="D110" s="77"/>
      <c r="E110" s="101"/>
      <c r="F110" s="208"/>
      <c r="G110" s="82"/>
      <c r="H110" s="206"/>
      <c r="I110" s="86"/>
      <c r="J110" s="87"/>
    </row>
    <row r="111" spans="2:10" ht="32.25" customHeight="1" x14ac:dyDescent="0.15">
      <c r="B111" s="196"/>
      <c r="C111" s="99"/>
      <c r="D111" s="77"/>
      <c r="E111" s="101"/>
      <c r="F111" s="209"/>
      <c r="G111" s="82"/>
      <c r="H111" s="206"/>
      <c r="I111" s="86"/>
      <c r="J111" s="87"/>
    </row>
    <row r="112" spans="2:10" ht="32.25" customHeight="1" x14ac:dyDescent="0.15">
      <c r="B112" s="196"/>
      <c r="C112" s="99"/>
      <c r="D112" s="77"/>
      <c r="E112" s="101"/>
      <c r="F112" s="209"/>
      <c r="G112" s="82"/>
      <c r="H112" s="206"/>
      <c r="I112" s="86"/>
      <c r="J112" s="87"/>
    </row>
    <row r="113" spans="2:10" ht="32.25" customHeight="1" x14ac:dyDescent="0.15">
      <c r="B113" s="196"/>
      <c r="C113" s="99"/>
      <c r="D113" s="77"/>
      <c r="E113" s="101"/>
      <c r="F113" s="209"/>
      <c r="G113" s="82"/>
      <c r="H113" s="206"/>
      <c r="I113" s="86"/>
      <c r="J113" s="87"/>
    </row>
    <row r="114" spans="2:10" ht="32.25" customHeight="1" x14ac:dyDescent="0.15">
      <c r="B114" s="196"/>
      <c r="C114" s="99"/>
      <c r="D114" s="77"/>
      <c r="E114" s="101"/>
      <c r="F114" s="209"/>
      <c r="G114" s="82"/>
      <c r="H114" s="206"/>
      <c r="I114" s="86"/>
      <c r="J114" s="87"/>
    </row>
    <row r="115" spans="2:10" ht="32.25" customHeight="1" x14ac:dyDescent="0.15">
      <c r="B115" s="196"/>
      <c r="C115" s="99"/>
      <c r="D115" s="77"/>
      <c r="E115" s="101"/>
      <c r="F115" s="209"/>
      <c r="G115" s="82"/>
      <c r="H115" s="206"/>
      <c r="I115" s="86"/>
      <c r="J115" s="87"/>
    </row>
    <row r="116" spans="2:10" ht="32.25" customHeight="1" x14ac:dyDescent="0.15">
      <c r="B116" s="196"/>
      <c r="C116" s="99"/>
      <c r="D116" s="77"/>
      <c r="E116" s="101"/>
      <c r="F116" s="209"/>
      <c r="G116" s="82"/>
      <c r="H116" s="206"/>
      <c r="I116" s="86"/>
      <c r="J116" s="87"/>
    </row>
    <row r="117" spans="2:10" ht="32.25" customHeight="1" x14ac:dyDescent="0.15">
      <c r="B117" s="196"/>
      <c r="C117" s="99"/>
      <c r="D117" s="77"/>
      <c r="E117" s="101"/>
      <c r="F117" s="209"/>
      <c r="G117" s="82"/>
      <c r="H117" s="206"/>
      <c r="I117" s="86"/>
      <c r="J117" s="87"/>
    </row>
    <row r="118" spans="2:10" ht="32.25" customHeight="1" x14ac:dyDescent="0.15">
      <c r="B118" s="211"/>
      <c r="C118" s="99"/>
      <c r="D118" s="77"/>
      <c r="E118" s="99"/>
      <c r="F118" s="209"/>
      <c r="G118" s="82"/>
      <c r="H118" s="206"/>
      <c r="I118" s="86"/>
      <c r="J118" s="212"/>
    </row>
    <row r="119" spans="2:10" ht="32.25" customHeight="1" thickBot="1" x14ac:dyDescent="0.2">
      <c r="B119" s="126"/>
      <c r="C119" s="200"/>
      <c r="D119" s="95"/>
      <c r="E119" s="200"/>
      <c r="F119" s="216"/>
      <c r="G119" s="93"/>
      <c r="H119" s="96"/>
      <c r="I119" s="217"/>
      <c r="J119" s="214"/>
    </row>
    <row r="120" spans="2:10" ht="24.75" customHeight="1" thickBot="1" x14ac:dyDescent="0.2">
      <c r="B120" s="202"/>
      <c r="C120" s="202"/>
      <c r="D120" s="173"/>
      <c r="E120" s="202"/>
      <c r="F120" s="202"/>
      <c r="G120" s="202"/>
      <c r="H120" s="202"/>
      <c r="I120" s="202"/>
      <c r="J120" s="203">
        <f>J103+1</f>
        <v>10</v>
      </c>
    </row>
    <row r="121" spans="2:10" ht="33.75" customHeight="1" x14ac:dyDescent="0.15">
      <c r="B121" s="300" t="s">
        <v>60</v>
      </c>
      <c r="C121" s="301"/>
      <c r="D121" s="301"/>
      <c r="E121" s="302" t="s">
        <v>29</v>
      </c>
      <c r="F121" s="302"/>
      <c r="G121" s="302"/>
      <c r="H121" s="302"/>
      <c r="I121" s="192"/>
      <c r="J121" s="193"/>
    </row>
    <row r="122" spans="2:10" ht="32.25" customHeight="1" x14ac:dyDescent="0.15">
      <c r="B122" s="194" t="s">
        <v>20</v>
      </c>
      <c r="C122" s="82" t="s">
        <v>53</v>
      </c>
      <c r="D122" s="148" t="s">
        <v>54</v>
      </c>
      <c r="E122" s="82" t="s">
        <v>55</v>
      </c>
      <c r="F122" s="82" t="s">
        <v>56</v>
      </c>
      <c r="G122" s="204" t="s">
        <v>1</v>
      </c>
      <c r="H122" s="82" t="s">
        <v>57</v>
      </c>
      <c r="I122" s="148" t="s">
        <v>58</v>
      </c>
      <c r="J122" s="195" t="s">
        <v>59</v>
      </c>
    </row>
    <row r="123" spans="2:10" ht="32.25" customHeight="1" x14ac:dyDescent="0.15">
      <c r="B123" s="196"/>
      <c r="C123" s="149" t="s">
        <v>166</v>
      </c>
      <c r="D123" s="77" t="s">
        <v>167</v>
      </c>
      <c r="E123" s="101" t="s">
        <v>138</v>
      </c>
      <c r="F123" s="220">
        <v>6.6</v>
      </c>
      <c r="G123" s="82" t="s">
        <v>107</v>
      </c>
      <c r="H123" s="206"/>
      <c r="I123" s="86"/>
      <c r="J123" s="87"/>
    </row>
    <row r="124" spans="2:10" ht="32.25" customHeight="1" x14ac:dyDescent="0.15">
      <c r="B124" s="196"/>
      <c r="C124" s="149" t="s">
        <v>166</v>
      </c>
      <c r="D124" s="77" t="s">
        <v>45</v>
      </c>
      <c r="E124" s="74" t="s">
        <v>136</v>
      </c>
      <c r="F124" s="221">
        <v>86.6</v>
      </c>
      <c r="G124" s="148" t="s">
        <v>45</v>
      </c>
      <c r="H124" s="206"/>
      <c r="I124" s="86"/>
      <c r="J124" s="87"/>
    </row>
    <row r="125" spans="2:10" ht="32.25" customHeight="1" x14ac:dyDescent="0.15">
      <c r="B125" s="196"/>
      <c r="C125" s="149" t="s">
        <v>166</v>
      </c>
      <c r="D125" s="77" t="s">
        <v>45</v>
      </c>
      <c r="E125" s="74" t="s">
        <v>168</v>
      </c>
      <c r="F125" s="220">
        <v>1.1000000000000001</v>
      </c>
      <c r="G125" s="82" t="s">
        <v>45</v>
      </c>
      <c r="H125" s="206"/>
      <c r="I125" s="86"/>
      <c r="J125" s="87"/>
    </row>
    <row r="126" spans="2:10" ht="32.25" customHeight="1" x14ac:dyDescent="0.15">
      <c r="B126" s="196"/>
      <c r="C126" s="149" t="s">
        <v>166</v>
      </c>
      <c r="D126" s="77" t="s">
        <v>45</v>
      </c>
      <c r="E126" s="101" t="s">
        <v>169</v>
      </c>
      <c r="F126" s="221">
        <v>12.8</v>
      </c>
      <c r="G126" s="82" t="s">
        <v>45</v>
      </c>
      <c r="H126" s="206"/>
      <c r="I126" s="86"/>
      <c r="J126" s="87"/>
    </row>
    <row r="127" spans="2:10" ht="32.25" customHeight="1" x14ac:dyDescent="0.15">
      <c r="B127" s="196"/>
      <c r="C127" s="149" t="s">
        <v>166</v>
      </c>
      <c r="D127" s="77" t="s">
        <v>45</v>
      </c>
      <c r="E127" s="101" t="s">
        <v>170</v>
      </c>
      <c r="F127" s="220">
        <v>2.31</v>
      </c>
      <c r="G127" s="82" t="s">
        <v>45</v>
      </c>
      <c r="H127" s="206"/>
      <c r="I127" s="86"/>
      <c r="J127" s="87"/>
    </row>
    <row r="128" spans="2:10" ht="32.25" customHeight="1" x14ac:dyDescent="0.15">
      <c r="B128" s="196"/>
      <c r="C128" s="82" t="s">
        <v>148</v>
      </c>
      <c r="D128" s="77"/>
      <c r="E128" s="101"/>
      <c r="F128" s="209"/>
      <c r="G128" s="82"/>
      <c r="H128" s="206"/>
      <c r="I128" s="86"/>
      <c r="J128" s="87"/>
    </row>
    <row r="129" spans="2:10" ht="32.25" customHeight="1" x14ac:dyDescent="0.15">
      <c r="B129" s="196"/>
      <c r="C129" s="99" t="s">
        <v>171</v>
      </c>
      <c r="D129" s="77"/>
      <c r="E129" s="101"/>
      <c r="F129" s="209">
        <v>1</v>
      </c>
      <c r="G129" s="82" t="s">
        <v>66</v>
      </c>
      <c r="H129" s="247"/>
      <c r="I129" s="86"/>
      <c r="J129" s="87"/>
    </row>
    <row r="130" spans="2:10" ht="32.25" customHeight="1" x14ac:dyDescent="0.15">
      <c r="B130" s="196"/>
      <c r="C130" s="82"/>
      <c r="D130" s="77"/>
      <c r="E130" s="101"/>
      <c r="F130" s="209"/>
      <c r="G130" s="82"/>
      <c r="H130" s="206"/>
      <c r="I130" s="86"/>
      <c r="J130" s="87"/>
    </row>
    <row r="131" spans="2:10" ht="32.25" customHeight="1" x14ac:dyDescent="0.15">
      <c r="B131" s="196"/>
      <c r="C131" s="99"/>
      <c r="D131" s="77"/>
      <c r="E131" s="101"/>
      <c r="F131" s="209"/>
      <c r="G131" s="82"/>
      <c r="H131" s="206"/>
      <c r="I131" s="86"/>
      <c r="J131" s="87"/>
    </row>
    <row r="132" spans="2:10" ht="32.25" customHeight="1" x14ac:dyDescent="0.15">
      <c r="B132" s="196"/>
      <c r="C132" s="82" t="s">
        <v>172</v>
      </c>
      <c r="D132" s="77"/>
      <c r="E132" s="101"/>
      <c r="F132" s="209"/>
      <c r="G132" s="82"/>
      <c r="H132" s="206"/>
      <c r="I132" s="86"/>
      <c r="J132" s="87"/>
    </row>
    <row r="133" spans="2:10" ht="32.25" customHeight="1" x14ac:dyDescent="0.15">
      <c r="B133" s="196"/>
      <c r="C133" s="99"/>
      <c r="D133" s="77"/>
      <c r="E133" s="101"/>
      <c r="F133" s="209"/>
      <c r="G133" s="82"/>
      <c r="H133" s="206"/>
      <c r="I133" s="86"/>
      <c r="J133" s="87"/>
    </row>
    <row r="134" spans="2:10" ht="32.25" customHeight="1" x14ac:dyDescent="0.15">
      <c r="B134" s="196"/>
      <c r="C134" s="99"/>
      <c r="D134" s="77"/>
      <c r="E134" s="101"/>
      <c r="F134" s="209"/>
      <c r="G134" s="82"/>
      <c r="H134" s="206"/>
      <c r="I134" s="86"/>
      <c r="J134" s="87"/>
    </row>
    <row r="135" spans="2:10" ht="32.25" customHeight="1" x14ac:dyDescent="0.15">
      <c r="B135" s="211"/>
      <c r="C135" s="99"/>
      <c r="D135" s="77"/>
      <c r="E135" s="99"/>
      <c r="F135" s="209"/>
      <c r="G135" s="82"/>
      <c r="H135" s="206"/>
      <c r="I135" s="86"/>
      <c r="J135" s="212"/>
    </row>
    <row r="136" spans="2:10" ht="32.25" customHeight="1" thickBot="1" x14ac:dyDescent="0.2">
      <c r="B136" s="126"/>
      <c r="C136" s="200"/>
      <c r="D136" s="95"/>
      <c r="E136" s="200"/>
      <c r="F136" s="216"/>
      <c r="G136" s="93"/>
      <c r="H136" s="96"/>
      <c r="I136" s="217"/>
      <c r="J136" s="214"/>
    </row>
    <row r="137" spans="2:10" ht="24.75" customHeight="1" thickBot="1" x14ac:dyDescent="0.2">
      <c r="B137" s="202"/>
      <c r="C137" s="202"/>
      <c r="D137" s="173"/>
      <c r="E137" s="202"/>
      <c r="F137" s="202"/>
      <c r="G137" s="202"/>
      <c r="H137" s="202"/>
      <c r="I137" s="202"/>
      <c r="J137" s="203">
        <f>J120+1</f>
        <v>11</v>
      </c>
    </row>
    <row r="138" spans="2:10" ht="33.950000000000003" customHeight="1" x14ac:dyDescent="0.15">
      <c r="B138" s="300" t="s">
        <v>60</v>
      </c>
      <c r="C138" s="301"/>
      <c r="D138" s="301"/>
      <c r="E138" s="302" t="s">
        <v>29</v>
      </c>
      <c r="F138" s="302"/>
      <c r="G138" s="302"/>
      <c r="H138" s="302"/>
      <c r="I138" s="192"/>
      <c r="J138" s="193"/>
    </row>
    <row r="139" spans="2:10" ht="32.25" customHeight="1" x14ac:dyDescent="0.15">
      <c r="B139" s="194" t="s">
        <v>20</v>
      </c>
      <c r="C139" s="82" t="s">
        <v>53</v>
      </c>
      <c r="D139" s="148" t="s">
        <v>54</v>
      </c>
      <c r="E139" s="82" t="s">
        <v>55</v>
      </c>
      <c r="F139" s="82" t="s">
        <v>56</v>
      </c>
      <c r="G139" s="204" t="s">
        <v>1</v>
      </c>
      <c r="H139" s="82" t="s">
        <v>57</v>
      </c>
      <c r="I139" s="148" t="s">
        <v>58</v>
      </c>
      <c r="J139" s="195" t="s">
        <v>59</v>
      </c>
    </row>
    <row r="140" spans="2:10" ht="32.25" customHeight="1" x14ac:dyDescent="0.15">
      <c r="B140" s="196"/>
      <c r="C140" s="99" t="s">
        <v>82</v>
      </c>
      <c r="D140" s="77" t="s">
        <v>173</v>
      </c>
      <c r="E140" s="116" t="s">
        <v>229</v>
      </c>
      <c r="F140" s="80">
        <v>2</v>
      </c>
      <c r="G140" s="82" t="s">
        <v>79</v>
      </c>
      <c r="H140" s="206"/>
      <c r="I140" s="80"/>
      <c r="J140" s="87"/>
    </row>
    <row r="141" spans="2:10" ht="32.25" customHeight="1" x14ac:dyDescent="0.15">
      <c r="B141" s="211"/>
      <c r="C141" s="99" t="s">
        <v>82</v>
      </c>
      <c r="D141" s="77" t="s">
        <v>45</v>
      </c>
      <c r="E141" s="74" t="s">
        <v>230</v>
      </c>
      <c r="F141" s="80">
        <v>6</v>
      </c>
      <c r="G141" s="82" t="s">
        <v>45</v>
      </c>
      <c r="H141" s="206"/>
      <c r="I141" s="80"/>
      <c r="J141" s="212"/>
    </row>
    <row r="142" spans="2:10" ht="32.25" customHeight="1" x14ac:dyDescent="0.15">
      <c r="B142" s="196"/>
      <c r="C142" s="99" t="s">
        <v>82</v>
      </c>
      <c r="D142" s="77" t="s">
        <v>139</v>
      </c>
      <c r="E142" s="74" t="s">
        <v>218</v>
      </c>
      <c r="F142" s="80">
        <v>2</v>
      </c>
      <c r="G142" s="82" t="s">
        <v>45</v>
      </c>
      <c r="H142" s="206"/>
      <c r="I142" s="80"/>
      <c r="J142" s="87"/>
    </row>
    <row r="143" spans="2:10" s="199" customFormat="1" ht="32.25" customHeight="1" x14ac:dyDescent="0.15">
      <c r="B143" s="196"/>
      <c r="C143" s="99" t="s">
        <v>82</v>
      </c>
      <c r="D143" s="77" t="s">
        <v>45</v>
      </c>
      <c r="E143" s="101" t="s">
        <v>219</v>
      </c>
      <c r="F143" s="80">
        <v>4</v>
      </c>
      <c r="G143" s="82" t="s">
        <v>45</v>
      </c>
      <c r="H143" s="206"/>
      <c r="I143" s="80"/>
      <c r="J143" s="87"/>
    </row>
    <row r="144" spans="2:10" ht="32.25" customHeight="1" x14ac:dyDescent="0.15">
      <c r="B144" s="196"/>
      <c r="C144" s="99" t="s">
        <v>82</v>
      </c>
      <c r="D144" s="77" t="s">
        <v>45</v>
      </c>
      <c r="E144" s="74" t="s">
        <v>220</v>
      </c>
      <c r="F144" s="80">
        <f>4+1</f>
        <v>5</v>
      </c>
      <c r="G144" s="82" t="s">
        <v>45</v>
      </c>
      <c r="H144" s="206"/>
      <c r="I144" s="80"/>
      <c r="J144" s="87"/>
    </row>
    <row r="145" spans="2:10" ht="32.25" customHeight="1" x14ac:dyDescent="0.15">
      <c r="B145" s="196"/>
      <c r="C145" s="99" t="s">
        <v>82</v>
      </c>
      <c r="D145" s="77" t="s">
        <v>45</v>
      </c>
      <c r="E145" s="205" t="s">
        <v>221</v>
      </c>
      <c r="F145" s="80">
        <v>6</v>
      </c>
      <c r="G145" s="82" t="s">
        <v>45</v>
      </c>
      <c r="H145" s="206"/>
      <c r="I145" s="80"/>
      <c r="J145" s="87"/>
    </row>
    <row r="146" spans="2:10" ht="32.25" customHeight="1" x14ac:dyDescent="0.15">
      <c r="B146" s="196"/>
      <c r="C146" s="99" t="s">
        <v>82</v>
      </c>
      <c r="D146" s="77" t="s">
        <v>45</v>
      </c>
      <c r="E146" s="74" t="s">
        <v>222</v>
      </c>
      <c r="F146" s="80">
        <f>2+1</f>
        <v>3</v>
      </c>
      <c r="G146" s="82" t="s">
        <v>45</v>
      </c>
      <c r="H146" s="206"/>
      <c r="I146" s="80"/>
      <c r="J146" s="87"/>
    </row>
    <row r="147" spans="2:10" ht="32.25" customHeight="1" x14ac:dyDescent="0.15">
      <c r="B147" s="233"/>
      <c r="C147" s="81" t="s">
        <v>82</v>
      </c>
      <c r="D147" s="228" t="s">
        <v>144</v>
      </c>
      <c r="E147" s="141" t="s">
        <v>223</v>
      </c>
      <c r="F147" s="91">
        <v>2</v>
      </c>
      <c r="G147" s="234" t="s">
        <v>45</v>
      </c>
      <c r="H147" s="235"/>
      <c r="I147" s="80"/>
      <c r="J147" s="237"/>
    </row>
    <row r="148" spans="2:10" ht="32.25" customHeight="1" x14ac:dyDescent="0.15">
      <c r="B148" s="196"/>
      <c r="C148" s="99" t="s">
        <v>82</v>
      </c>
      <c r="D148" s="77" t="s">
        <v>45</v>
      </c>
      <c r="E148" s="101" t="s">
        <v>224</v>
      </c>
      <c r="F148" s="80">
        <v>2</v>
      </c>
      <c r="G148" s="82" t="s">
        <v>45</v>
      </c>
      <c r="H148" s="206"/>
      <c r="I148" s="80"/>
      <c r="J148" s="87"/>
    </row>
    <row r="149" spans="2:10" ht="32.25" customHeight="1" x14ac:dyDescent="0.15">
      <c r="B149" s="196"/>
      <c r="C149" s="99" t="s">
        <v>82</v>
      </c>
      <c r="D149" s="77" t="s">
        <v>45</v>
      </c>
      <c r="E149" s="74" t="s">
        <v>225</v>
      </c>
      <c r="F149" s="80">
        <v>10</v>
      </c>
      <c r="G149" s="82" t="s">
        <v>45</v>
      </c>
      <c r="H149" s="206"/>
      <c r="I149" s="80"/>
      <c r="J149" s="87"/>
    </row>
    <row r="150" spans="2:10" ht="32.25" customHeight="1" x14ac:dyDescent="0.15">
      <c r="B150" s="196"/>
      <c r="C150" s="99" t="s">
        <v>82</v>
      </c>
      <c r="D150" s="77" t="s">
        <v>45</v>
      </c>
      <c r="E150" s="74" t="s">
        <v>226</v>
      </c>
      <c r="F150" s="80">
        <v>2</v>
      </c>
      <c r="G150" s="82" t="s">
        <v>45</v>
      </c>
      <c r="H150" s="206"/>
      <c r="I150" s="80"/>
      <c r="J150" s="87"/>
    </row>
    <row r="151" spans="2:10" ht="32.25" customHeight="1" x14ac:dyDescent="0.15">
      <c r="B151" s="196"/>
      <c r="C151" s="99" t="s">
        <v>82</v>
      </c>
      <c r="D151" s="77" t="s">
        <v>152</v>
      </c>
      <c r="E151" s="101" t="s">
        <v>225</v>
      </c>
      <c r="F151" s="80">
        <v>4</v>
      </c>
      <c r="G151" s="82" t="s">
        <v>45</v>
      </c>
      <c r="H151" s="206"/>
      <c r="I151" s="80"/>
      <c r="J151" s="87"/>
    </row>
    <row r="152" spans="2:10" ht="32.25" customHeight="1" x14ac:dyDescent="0.15">
      <c r="B152" s="196"/>
      <c r="C152" s="81" t="s">
        <v>82</v>
      </c>
      <c r="D152" s="232" t="s">
        <v>174</v>
      </c>
      <c r="E152" s="99" t="s">
        <v>227</v>
      </c>
      <c r="F152" s="80">
        <v>2</v>
      </c>
      <c r="G152" s="82" t="s">
        <v>45</v>
      </c>
      <c r="H152" s="80"/>
      <c r="I152" s="80"/>
      <c r="J152" s="104"/>
    </row>
    <row r="153" spans="2:10" ht="32.25" customHeight="1" thickBot="1" x14ac:dyDescent="0.2">
      <c r="B153" s="126"/>
      <c r="C153" s="200" t="s">
        <v>82</v>
      </c>
      <c r="D153" s="239" t="s">
        <v>45</v>
      </c>
      <c r="E153" s="176" t="s">
        <v>228</v>
      </c>
      <c r="F153" s="96">
        <v>1</v>
      </c>
      <c r="G153" s="93" t="s">
        <v>45</v>
      </c>
      <c r="H153" s="213"/>
      <c r="I153" s="96"/>
      <c r="J153" s="201"/>
    </row>
    <row r="154" spans="2:10" ht="24.75" customHeight="1" thickBot="1" x14ac:dyDescent="0.2">
      <c r="B154" s="202"/>
      <c r="C154" s="202"/>
      <c r="D154" s="173"/>
      <c r="E154" s="202"/>
      <c r="F154" s="202"/>
      <c r="G154" s="202"/>
      <c r="H154" s="202"/>
      <c r="I154" s="202"/>
      <c r="J154" s="203">
        <f>J137+1</f>
        <v>12</v>
      </c>
    </row>
    <row r="155" spans="2:10" ht="33.950000000000003" customHeight="1" x14ac:dyDescent="0.15">
      <c r="B155" s="300" t="s">
        <v>60</v>
      </c>
      <c r="C155" s="301"/>
      <c r="D155" s="301"/>
      <c r="E155" s="302" t="s">
        <v>29</v>
      </c>
      <c r="F155" s="302"/>
      <c r="G155" s="302"/>
      <c r="H155" s="302"/>
      <c r="I155" s="192"/>
      <c r="J155" s="193"/>
    </row>
    <row r="156" spans="2:10" ht="32.25" customHeight="1" x14ac:dyDescent="0.15">
      <c r="B156" s="194" t="s">
        <v>20</v>
      </c>
      <c r="C156" s="82" t="s">
        <v>53</v>
      </c>
      <c r="D156" s="148" t="s">
        <v>54</v>
      </c>
      <c r="E156" s="82" t="s">
        <v>55</v>
      </c>
      <c r="F156" s="82" t="s">
        <v>56</v>
      </c>
      <c r="G156" s="204" t="s">
        <v>1</v>
      </c>
      <c r="H156" s="82" t="s">
        <v>57</v>
      </c>
      <c r="I156" s="148" t="s">
        <v>58</v>
      </c>
      <c r="J156" s="195" t="s">
        <v>59</v>
      </c>
    </row>
    <row r="157" spans="2:10" ht="32.25" customHeight="1" x14ac:dyDescent="0.15">
      <c r="B157" s="196"/>
      <c r="C157" s="99"/>
      <c r="D157" s="77"/>
      <c r="E157" s="205"/>
      <c r="F157" s="80"/>
      <c r="G157" s="82"/>
      <c r="H157" s="206"/>
      <c r="I157" s="80"/>
      <c r="J157" s="87"/>
    </row>
    <row r="158" spans="2:10" ht="32.25" customHeight="1" x14ac:dyDescent="0.15">
      <c r="B158" s="211"/>
      <c r="C158" s="82" t="s">
        <v>175</v>
      </c>
      <c r="D158" s="77"/>
      <c r="E158" s="74"/>
      <c r="F158" s="80"/>
      <c r="G158" s="82"/>
      <c r="H158" s="206"/>
      <c r="I158" s="86"/>
      <c r="J158" s="212"/>
    </row>
    <row r="159" spans="2:10" ht="32.25" customHeight="1" x14ac:dyDescent="0.15">
      <c r="B159" s="196"/>
      <c r="C159" s="99"/>
      <c r="D159" s="77"/>
      <c r="E159" s="74"/>
      <c r="F159" s="80"/>
      <c r="G159" s="82"/>
      <c r="H159" s="206"/>
      <c r="I159" s="86"/>
      <c r="J159" s="87"/>
    </row>
    <row r="160" spans="2:10" s="199" customFormat="1" ht="32.25" customHeight="1" x14ac:dyDescent="0.15">
      <c r="B160" s="196"/>
      <c r="C160" s="99"/>
      <c r="D160" s="77"/>
      <c r="E160" s="101"/>
      <c r="F160" s="80"/>
      <c r="G160" s="82"/>
      <c r="H160" s="206"/>
      <c r="I160" s="86"/>
      <c r="J160" s="87"/>
    </row>
    <row r="161" spans="2:10" ht="32.25" customHeight="1" x14ac:dyDescent="0.15">
      <c r="B161" s="196"/>
      <c r="C161" s="99" t="s">
        <v>176</v>
      </c>
      <c r="D161" s="77"/>
      <c r="E161" s="74" t="s">
        <v>217</v>
      </c>
      <c r="F161" s="80">
        <v>1</v>
      </c>
      <c r="G161" s="82" t="s">
        <v>78</v>
      </c>
      <c r="H161" s="206"/>
      <c r="I161" s="80"/>
      <c r="J161" s="87"/>
    </row>
    <row r="162" spans="2:10" ht="32.25" customHeight="1" x14ac:dyDescent="0.15">
      <c r="B162" s="196"/>
      <c r="C162" s="99" t="s">
        <v>177</v>
      </c>
      <c r="D162" s="77"/>
      <c r="E162" s="205" t="s">
        <v>178</v>
      </c>
      <c r="F162" s="80">
        <v>1</v>
      </c>
      <c r="G162" s="82" t="s">
        <v>179</v>
      </c>
      <c r="H162" s="206"/>
      <c r="I162" s="80"/>
      <c r="J162" s="87"/>
    </row>
    <row r="163" spans="2:10" ht="32.25" customHeight="1" x14ac:dyDescent="0.15">
      <c r="B163" s="196"/>
      <c r="C163" s="99" t="s">
        <v>180</v>
      </c>
      <c r="D163" s="77"/>
      <c r="E163" s="74" t="s">
        <v>181</v>
      </c>
      <c r="F163" s="80">
        <v>1</v>
      </c>
      <c r="G163" s="82" t="s">
        <v>45</v>
      </c>
      <c r="H163" s="206"/>
      <c r="I163" s="80"/>
      <c r="J163" s="87"/>
    </row>
    <row r="164" spans="2:10" ht="32.25" customHeight="1" x14ac:dyDescent="0.15">
      <c r="B164" s="233"/>
      <c r="C164" s="99" t="s">
        <v>180</v>
      </c>
      <c r="D164" s="228"/>
      <c r="E164" s="141" t="s">
        <v>182</v>
      </c>
      <c r="F164" s="91">
        <v>1</v>
      </c>
      <c r="G164" s="234" t="s">
        <v>183</v>
      </c>
      <c r="H164" s="206"/>
      <c r="I164" s="80"/>
      <c r="J164" s="237"/>
    </row>
    <row r="165" spans="2:10" ht="32.25" customHeight="1" x14ac:dyDescent="0.15">
      <c r="B165" s="196"/>
      <c r="C165" s="99"/>
      <c r="D165" s="77"/>
      <c r="E165" s="101"/>
      <c r="F165" s="80"/>
      <c r="G165" s="82"/>
      <c r="H165" s="206"/>
      <c r="I165" s="86"/>
      <c r="J165" s="87"/>
    </row>
    <row r="166" spans="2:10" ht="32.25" customHeight="1" x14ac:dyDescent="0.15">
      <c r="B166" s="196"/>
      <c r="C166" s="82" t="s">
        <v>85</v>
      </c>
      <c r="D166" s="77"/>
      <c r="E166" s="74"/>
      <c r="F166" s="80"/>
      <c r="G166" s="82"/>
      <c r="H166" s="206"/>
      <c r="I166" s="86"/>
      <c r="J166" s="87"/>
    </row>
    <row r="167" spans="2:10" ht="32.25" customHeight="1" x14ac:dyDescent="0.15">
      <c r="B167" s="196"/>
      <c r="C167" s="99"/>
      <c r="D167" s="77"/>
      <c r="E167" s="74"/>
      <c r="F167" s="80"/>
      <c r="G167" s="82"/>
      <c r="H167" s="206"/>
      <c r="I167" s="86"/>
      <c r="J167" s="87"/>
    </row>
    <row r="168" spans="2:10" ht="32.25" customHeight="1" x14ac:dyDescent="0.15">
      <c r="B168" s="196"/>
      <c r="C168" s="99"/>
      <c r="D168" s="77"/>
      <c r="E168" s="101"/>
      <c r="F168" s="80"/>
      <c r="G168" s="82"/>
      <c r="H168" s="206"/>
      <c r="I168" s="86"/>
      <c r="J168" s="87"/>
    </row>
    <row r="169" spans="2:10" ht="32.25" customHeight="1" x14ac:dyDescent="0.15">
      <c r="B169" s="196"/>
      <c r="C169" s="81"/>
      <c r="D169" s="232"/>
      <c r="E169" s="99"/>
      <c r="F169" s="80"/>
      <c r="G169" s="82"/>
      <c r="H169" s="80"/>
      <c r="I169" s="238"/>
      <c r="J169" s="104"/>
    </row>
    <row r="170" spans="2:10" ht="32.25" customHeight="1" thickBot="1" x14ac:dyDescent="0.2">
      <c r="B170" s="126"/>
      <c r="C170" s="200"/>
      <c r="D170" s="239"/>
      <c r="E170" s="176"/>
      <c r="F170" s="96"/>
      <c r="G170" s="93"/>
      <c r="H170" s="213"/>
      <c r="I170" s="97"/>
      <c r="J170" s="201"/>
    </row>
    <row r="171" spans="2:10" ht="24.75" customHeight="1" thickBot="1" x14ac:dyDescent="0.2">
      <c r="B171" s="202"/>
      <c r="C171" s="202"/>
      <c r="D171" s="173"/>
      <c r="E171" s="202"/>
      <c r="F171" s="202"/>
      <c r="G171" s="202"/>
      <c r="H171" s="202"/>
      <c r="I171" s="202"/>
      <c r="J171" s="203">
        <f>J154+1</f>
        <v>13</v>
      </c>
    </row>
    <row r="172" spans="2:10" ht="33.950000000000003" customHeight="1" x14ac:dyDescent="0.15">
      <c r="B172" s="300" t="s">
        <v>60</v>
      </c>
      <c r="C172" s="301"/>
      <c r="D172" s="301"/>
      <c r="E172" s="302" t="s">
        <v>29</v>
      </c>
      <c r="F172" s="302"/>
      <c r="G172" s="302"/>
      <c r="H172" s="302"/>
      <c r="I172" s="192"/>
      <c r="J172" s="193"/>
    </row>
    <row r="173" spans="2:10" ht="32.25" customHeight="1" x14ac:dyDescent="0.15">
      <c r="B173" s="194" t="s">
        <v>20</v>
      </c>
      <c r="C173" s="82" t="s">
        <v>53</v>
      </c>
      <c r="D173" s="148" t="s">
        <v>54</v>
      </c>
      <c r="E173" s="82" t="s">
        <v>55</v>
      </c>
      <c r="F173" s="82" t="s">
        <v>56</v>
      </c>
      <c r="G173" s="204" t="s">
        <v>1</v>
      </c>
      <c r="H173" s="82" t="s">
        <v>57</v>
      </c>
      <c r="I173" s="148" t="s">
        <v>58</v>
      </c>
      <c r="J173" s="195" t="s">
        <v>59</v>
      </c>
    </row>
    <row r="174" spans="2:10" ht="32.25" customHeight="1" x14ac:dyDescent="0.15">
      <c r="B174" s="196"/>
      <c r="C174" s="99" t="s">
        <v>184</v>
      </c>
      <c r="D174" s="77"/>
      <c r="E174" s="205" t="s">
        <v>185</v>
      </c>
      <c r="F174" s="221">
        <v>16.899999999999999</v>
      </c>
      <c r="G174" s="82" t="s">
        <v>107</v>
      </c>
      <c r="H174" s="206"/>
      <c r="I174" s="80"/>
      <c r="J174" s="87"/>
    </row>
    <row r="175" spans="2:10" ht="32.25" customHeight="1" x14ac:dyDescent="0.15">
      <c r="B175" s="211"/>
      <c r="C175" s="99" t="s">
        <v>184</v>
      </c>
      <c r="D175" s="77"/>
      <c r="E175" s="74" t="s">
        <v>186</v>
      </c>
      <c r="F175" s="221">
        <v>15.7</v>
      </c>
      <c r="G175" s="82" t="s">
        <v>45</v>
      </c>
      <c r="H175" s="206"/>
      <c r="I175" s="80"/>
      <c r="J175" s="212"/>
    </row>
    <row r="176" spans="2:10" ht="32.25" customHeight="1" x14ac:dyDescent="0.15">
      <c r="B176" s="196"/>
      <c r="C176" s="99" t="s">
        <v>187</v>
      </c>
      <c r="D176" s="77"/>
      <c r="E176" s="74" t="s">
        <v>188</v>
      </c>
      <c r="F176" s="221">
        <v>10.5</v>
      </c>
      <c r="G176" s="82" t="s">
        <v>45</v>
      </c>
      <c r="H176" s="206"/>
      <c r="I176" s="80"/>
      <c r="J176" s="87"/>
    </row>
    <row r="177" spans="2:10" s="199" customFormat="1" ht="32.25" customHeight="1" x14ac:dyDescent="0.15">
      <c r="B177" s="196"/>
      <c r="C177" s="99" t="s">
        <v>187</v>
      </c>
      <c r="D177" s="77"/>
      <c r="E177" s="74" t="s">
        <v>189</v>
      </c>
      <c r="F177" s="220">
        <v>2.31</v>
      </c>
      <c r="G177" s="82" t="s">
        <v>45</v>
      </c>
      <c r="H177" s="206"/>
      <c r="I177" s="80"/>
      <c r="J177" s="87"/>
    </row>
    <row r="178" spans="2:10" ht="32.25" customHeight="1" x14ac:dyDescent="0.15">
      <c r="B178" s="196"/>
      <c r="C178" s="82" t="s">
        <v>148</v>
      </c>
      <c r="D178" s="77"/>
      <c r="E178" s="74"/>
      <c r="F178" s="80"/>
      <c r="G178" s="82"/>
      <c r="H178" s="206"/>
      <c r="I178" s="86"/>
      <c r="J178" s="87"/>
    </row>
    <row r="179" spans="2:10" ht="32.25" customHeight="1" x14ac:dyDescent="0.15">
      <c r="B179" s="196"/>
      <c r="C179" s="81" t="s">
        <v>171</v>
      </c>
      <c r="D179" s="228"/>
      <c r="E179" s="141"/>
      <c r="F179" s="91">
        <v>1</v>
      </c>
      <c r="G179" s="234" t="s">
        <v>66</v>
      </c>
      <c r="H179" s="247"/>
      <c r="I179" s="80"/>
      <c r="J179" s="243"/>
    </row>
    <row r="180" spans="2:10" ht="32.25" customHeight="1" x14ac:dyDescent="0.15">
      <c r="B180" s="196"/>
      <c r="C180" s="82" t="s">
        <v>148</v>
      </c>
      <c r="D180" s="77"/>
      <c r="E180" s="101"/>
      <c r="F180" s="80"/>
      <c r="G180" s="82"/>
      <c r="H180" s="206"/>
      <c r="I180" s="86"/>
      <c r="J180" s="87"/>
    </row>
    <row r="181" spans="2:10" ht="32.25" customHeight="1" x14ac:dyDescent="0.15">
      <c r="B181" s="233"/>
      <c r="C181" s="81"/>
      <c r="D181" s="228"/>
      <c r="E181" s="141"/>
      <c r="F181" s="91"/>
      <c r="G181" s="234"/>
      <c r="H181" s="235"/>
      <c r="I181" s="236"/>
      <c r="J181" s="237"/>
    </row>
    <row r="182" spans="2:10" ht="32.25" customHeight="1" x14ac:dyDescent="0.15">
      <c r="B182" s="196"/>
      <c r="C182" s="82" t="s">
        <v>190</v>
      </c>
      <c r="D182" s="77"/>
      <c r="E182" s="101"/>
      <c r="F182" s="80"/>
      <c r="G182" s="82"/>
      <c r="H182" s="206"/>
      <c r="I182" s="86"/>
      <c r="J182" s="87"/>
    </row>
    <row r="183" spans="2:10" ht="32.25" customHeight="1" x14ac:dyDescent="0.15">
      <c r="B183" s="196"/>
      <c r="C183" s="82"/>
      <c r="D183" s="77"/>
      <c r="E183" s="74"/>
      <c r="F183" s="80"/>
      <c r="G183" s="82"/>
      <c r="H183" s="206"/>
      <c r="I183" s="86"/>
      <c r="J183" s="87"/>
    </row>
    <row r="184" spans="2:10" ht="32.25" customHeight="1" x14ac:dyDescent="0.15">
      <c r="B184" s="196"/>
      <c r="C184" s="82" t="s">
        <v>216</v>
      </c>
      <c r="D184" s="77"/>
      <c r="E184" s="74"/>
      <c r="F184" s="80"/>
      <c r="G184" s="82"/>
      <c r="H184" s="206"/>
      <c r="I184" s="86"/>
      <c r="J184" s="87"/>
    </row>
    <row r="185" spans="2:10" ht="32.25" customHeight="1" x14ac:dyDescent="0.15">
      <c r="B185" s="196"/>
      <c r="C185" s="99"/>
      <c r="D185" s="77"/>
      <c r="E185" s="101"/>
      <c r="F185" s="80"/>
      <c r="G185" s="82"/>
      <c r="H185" s="206"/>
      <c r="I185" s="86"/>
      <c r="J185" s="87"/>
    </row>
    <row r="186" spans="2:10" ht="32.25" customHeight="1" x14ac:dyDescent="0.15">
      <c r="B186" s="196"/>
      <c r="C186" s="81"/>
      <c r="D186" s="232"/>
      <c r="E186" s="99"/>
      <c r="F186" s="80"/>
      <c r="G186" s="82"/>
      <c r="H186" s="80"/>
      <c r="I186" s="238"/>
      <c r="J186" s="104"/>
    </row>
    <row r="187" spans="2:10" ht="32.25" customHeight="1" thickBot="1" x14ac:dyDescent="0.2">
      <c r="B187" s="126"/>
      <c r="C187" s="93"/>
      <c r="D187" s="239"/>
      <c r="E187" s="176"/>
      <c r="F187" s="96"/>
      <c r="G187" s="93"/>
      <c r="H187" s="213"/>
      <c r="I187" s="97"/>
      <c r="J187" s="201"/>
    </row>
    <row r="188" spans="2:10" ht="24.75" customHeight="1" thickBot="1" x14ac:dyDescent="0.2">
      <c r="B188" s="202"/>
      <c r="C188" s="202"/>
      <c r="D188" s="173"/>
      <c r="E188" s="202"/>
      <c r="F188" s="202"/>
      <c r="G188" s="202"/>
      <c r="H188" s="202"/>
      <c r="I188" s="202"/>
      <c r="J188" s="203">
        <f>J171+1</f>
        <v>14</v>
      </c>
    </row>
    <row r="189" spans="2:10" ht="33.950000000000003" customHeight="1" x14ac:dyDescent="0.15">
      <c r="B189" s="300" t="s">
        <v>62</v>
      </c>
      <c r="C189" s="301"/>
      <c r="D189" s="301"/>
      <c r="E189" s="302" t="s">
        <v>34</v>
      </c>
      <c r="F189" s="302"/>
      <c r="G189" s="302"/>
      <c r="H189" s="302"/>
      <c r="I189" s="192"/>
      <c r="J189" s="193"/>
    </row>
    <row r="190" spans="2:10" ht="32.25" customHeight="1" x14ac:dyDescent="0.15">
      <c r="B190" s="194" t="s">
        <v>20</v>
      </c>
      <c r="C190" s="82" t="s">
        <v>53</v>
      </c>
      <c r="D190" s="148" t="s">
        <v>54</v>
      </c>
      <c r="E190" s="82" t="s">
        <v>61</v>
      </c>
      <c r="F190" s="82" t="s">
        <v>56</v>
      </c>
      <c r="G190" s="204" t="s">
        <v>1</v>
      </c>
      <c r="H190" s="82" t="s">
        <v>57</v>
      </c>
      <c r="I190" s="148" t="s">
        <v>58</v>
      </c>
      <c r="J190" s="195" t="s">
        <v>59</v>
      </c>
    </row>
    <row r="191" spans="2:10" ht="32.25" customHeight="1" x14ac:dyDescent="0.15">
      <c r="B191" s="196"/>
      <c r="C191" s="149" t="s">
        <v>191</v>
      </c>
      <c r="D191" s="148"/>
      <c r="E191" s="99" t="s">
        <v>192</v>
      </c>
      <c r="F191" s="80"/>
      <c r="G191" s="148" t="s">
        <v>193</v>
      </c>
      <c r="H191" s="80"/>
      <c r="I191" s="80"/>
      <c r="J191" s="187"/>
    </row>
    <row r="192" spans="2:10" ht="32.25" customHeight="1" x14ac:dyDescent="0.15">
      <c r="B192" s="196"/>
      <c r="C192" s="149" t="s">
        <v>45</v>
      </c>
      <c r="D192" s="82"/>
      <c r="E192" s="101" t="s">
        <v>194</v>
      </c>
      <c r="F192" s="80"/>
      <c r="G192" s="148" t="s">
        <v>45</v>
      </c>
      <c r="H192" s="80"/>
      <c r="I192" s="80"/>
      <c r="J192" s="103"/>
    </row>
    <row r="193" spans="2:10" ht="32.25" customHeight="1" x14ac:dyDescent="0.15">
      <c r="B193" s="196"/>
      <c r="C193" s="82" t="s">
        <v>84</v>
      </c>
      <c r="D193" s="82"/>
      <c r="E193" s="99"/>
      <c r="F193" s="83"/>
      <c r="G193" s="148"/>
      <c r="H193" s="80"/>
      <c r="I193" s="86"/>
      <c r="J193" s="84"/>
    </row>
    <row r="194" spans="2:10" ht="32.25" customHeight="1" x14ac:dyDescent="0.15">
      <c r="B194" s="196"/>
      <c r="C194" s="74"/>
      <c r="D194" s="82"/>
      <c r="E194" s="99"/>
      <c r="F194" s="83"/>
      <c r="G194" s="148"/>
      <c r="H194" s="80"/>
      <c r="I194" s="86"/>
      <c r="J194" s="84"/>
    </row>
    <row r="195" spans="2:10" ht="32.25" customHeight="1" x14ac:dyDescent="0.15">
      <c r="B195" s="219"/>
      <c r="C195" s="149"/>
      <c r="D195" s="148"/>
      <c r="E195" s="101"/>
      <c r="F195" s="80"/>
      <c r="G195" s="148"/>
      <c r="H195" s="80"/>
      <c r="I195" s="80"/>
      <c r="J195" s="105"/>
    </row>
    <row r="196" spans="2:10" ht="32.25" customHeight="1" x14ac:dyDescent="0.15">
      <c r="B196" s="196"/>
      <c r="C196" s="149" t="s">
        <v>195</v>
      </c>
      <c r="D196" s="82"/>
      <c r="E196" s="99" t="s">
        <v>192</v>
      </c>
      <c r="F196" s="83"/>
      <c r="G196" s="148" t="s">
        <v>193</v>
      </c>
      <c r="H196" s="80"/>
      <c r="I196" s="80"/>
      <c r="J196" s="84"/>
    </row>
    <row r="197" spans="2:10" ht="32.25" customHeight="1" x14ac:dyDescent="0.15">
      <c r="B197" s="196"/>
      <c r="C197" s="74" t="s">
        <v>45</v>
      </c>
      <c r="D197" s="82"/>
      <c r="E197" s="99" t="s">
        <v>196</v>
      </c>
      <c r="F197" s="90"/>
      <c r="G197" s="148" t="s">
        <v>45</v>
      </c>
      <c r="H197" s="80"/>
      <c r="I197" s="80"/>
      <c r="J197" s="92"/>
    </row>
    <row r="198" spans="2:10" ht="32.25" customHeight="1" x14ac:dyDescent="0.15">
      <c r="B198" s="196"/>
      <c r="C198" s="100" t="s">
        <v>45</v>
      </c>
      <c r="D198" s="89"/>
      <c r="E198" s="81" t="s">
        <v>194</v>
      </c>
      <c r="F198" s="90"/>
      <c r="G198" s="148" t="s">
        <v>45</v>
      </c>
      <c r="H198" s="80"/>
      <c r="I198" s="80"/>
      <c r="J198" s="92"/>
    </row>
    <row r="199" spans="2:10" ht="32.25" customHeight="1" x14ac:dyDescent="0.15">
      <c r="B199" s="196"/>
      <c r="C199" s="82" t="s">
        <v>84</v>
      </c>
      <c r="D199" s="89"/>
      <c r="E199" s="81"/>
      <c r="F199" s="90"/>
      <c r="G199" s="148"/>
      <c r="H199" s="91"/>
      <c r="I199" s="91"/>
      <c r="J199" s="92"/>
    </row>
    <row r="200" spans="2:10" ht="32.25" customHeight="1" x14ac:dyDescent="0.15">
      <c r="B200" s="196"/>
      <c r="C200" s="82"/>
      <c r="D200" s="82"/>
      <c r="E200" s="99"/>
      <c r="F200" s="83"/>
      <c r="G200" s="148"/>
      <c r="H200" s="80"/>
      <c r="I200" s="86"/>
      <c r="J200" s="84"/>
    </row>
    <row r="201" spans="2:10" ht="32.25" customHeight="1" x14ac:dyDescent="0.15">
      <c r="B201" s="196"/>
      <c r="C201" s="82" t="s">
        <v>190</v>
      </c>
      <c r="D201" s="82"/>
      <c r="E201" s="99"/>
      <c r="F201" s="83"/>
      <c r="G201" s="148"/>
      <c r="H201" s="80"/>
      <c r="I201" s="86"/>
      <c r="J201" s="84"/>
    </row>
    <row r="202" spans="2:10" ht="32.25" customHeight="1" x14ac:dyDescent="0.15">
      <c r="B202" s="196"/>
      <c r="C202" s="234"/>
      <c r="D202" s="89"/>
      <c r="E202" s="81"/>
      <c r="F202" s="90"/>
      <c r="G202" s="148"/>
      <c r="H202" s="91"/>
      <c r="I202" s="91"/>
      <c r="J202" s="92"/>
    </row>
    <row r="203" spans="2:10" ht="32.25" customHeight="1" x14ac:dyDescent="0.15">
      <c r="B203" s="196"/>
      <c r="C203" s="149"/>
      <c r="D203" s="82"/>
      <c r="E203" s="99"/>
      <c r="F203" s="83"/>
      <c r="G203" s="148"/>
      <c r="H203" s="80"/>
      <c r="I203" s="86"/>
      <c r="J203" s="84"/>
    </row>
    <row r="204" spans="2:10" ht="32.25" customHeight="1" thickBot="1" x14ac:dyDescent="0.2">
      <c r="B204" s="126"/>
      <c r="C204" s="93"/>
      <c r="D204" s="93"/>
      <c r="E204" s="93"/>
      <c r="F204" s="94"/>
      <c r="G204" s="95"/>
      <c r="H204" s="96"/>
      <c r="I204" s="97"/>
      <c r="J204" s="106"/>
    </row>
    <row r="205" spans="2:10" ht="24.75" customHeight="1" thickBot="1" x14ac:dyDescent="0.2">
      <c r="B205" s="202"/>
      <c r="C205" s="202"/>
      <c r="D205" s="173"/>
      <c r="E205" s="202"/>
      <c r="F205" s="202"/>
      <c r="G205" s="202"/>
      <c r="H205" s="202"/>
      <c r="I205" s="202"/>
      <c r="J205" s="203">
        <f>J188+1</f>
        <v>15</v>
      </c>
    </row>
    <row r="206" spans="2:10" ht="33.950000000000003" customHeight="1" x14ac:dyDescent="0.15">
      <c r="B206" s="300" t="s">
        <v>64</v>
      </c>
      <c r="C206" s="301"/>
      <c r="D206" s="301"/>
      <c r="E206" s="302" t="s">
        <v>63</v>
      </c>
      <c r="F206" s="302"/>
      <c r="G206" s="302"/>
      <c r="H206" s="302"/>
      <c r="I206" s="192"/>
      <c r="J206" s="193"/>
    </row>
    <row r="207" spans="2:10" ht="32.25" customHeight="1" x14ac:dyDescent="0.15">
      <c r="B207" s="194" t="s">
        <v>20</v>
      </c>
      <c r="C207" s="82" t="s">
        <v>53</v>
      </c>
      <c r="D207" s="148" t="s">
        <v>54</v>
      </c>
      <c r="E207" s="82" t="s">
        <v>55</v>
      </c>
      <c r="F207" s="82" t="s">
        <v>56</v>
      </c>
      <c r="G207" s="204" t="s">
        <v>1</v>
      </c>
      <c r="H207" s="82" t="s">
        <v>57</v>
      </c>
      <c r="I207" s="148" t="s">
        <v>58</v>
      </c>
      <c r="J207" s="195" t="s">
        <v>59</v>
      </c>
    </row>
    <row r="208" spans="2:10" ht="32.25" customHeight="1" x14ac:dyDescent="0.15">
      <c r="B208" s="194"/>
      <c r="C208" s="101" t="s">
        <v>197</v>
      </c>
      <c r="D208" s="148"/>
      <c r="E208" s="74" t="s">
        <v>256</v>
      </c>
      <c r="F208" s="80">
        <f>1450</f>
        <v>1450</v>
      </c>
      <c r="G208" s="148" t="s">
        <v>83</v>
      </c>
      <c r="H208" s="80"/>
      <c r="I208" s="80"/>
      <c r="J208" s="87"/>
    </row>
    <row r="209" spans="2:10" ht="32.25" customHeight="1" x14ac:dyDescent="0.15">
      <c r="B209" s="196"/>
      <c r="C209" s="101" t="s">
        <v>198</v>
      </c>
      <c r="D209" s="82"/>
      <c r="E209" s="74" t="s">
        <v>231</v>
      </c>
      <c r="F209" s="220">
        <v>0.31</v>
      </c>
      <c r="G209" s="148" t="s">
        <v>199</v>
      </c>
      <c r="H209" s="80"/>
      <c r="I209" s="80"/>
      <c r="J209" s="104"/>
    </row>
    <row r="210" spans="2:10" ht="32.25" customHeight="1" x14ac:dyDescent="0.15">
      <c r="B210" s="196"/>
      <c r="C210" s="99" t="s">
        <v>200</v>
      </c>
      <c r="D210" s="82"/>
      <c r="E210" s="74"/>
      <c r="F210" s="220">
        <v>1.84</v>
      </c>
      <c r="G210" s="148" t="s">
        <v>201</v>
      </c>
      <c r="H210" s="80"/>
      <c r="I210" s="80"/>
      <c r="J210" s="87"/>
    </row>
    <row r="211" spans="2:10" ht="32.25" customHeight="1" x14ac:dyDescent="0.15">
      <c r="B211" s="196"/>
      <c r="C211" s="81" t="s">
        <v>202</v>
      </c>
      <c r="D211" s="82"/>
      <c r="E211" s="74"/>
      <c r="F211" s="220">
        <v>1.02</v>
      </c>
      <c r="G211" s="148" t="s">
        <v>45</v>
      </c>
      <c r="H211" s="80"/>
      <c r="I211" s="80"/>
      <c r="J211" s="103"/>
    </row>
    <row r="212" spans="2:10" ht="32.25" customHeight="1" x14ac:dyDescent="0.15">
      <c r="B212" s="196"/>
      <c r="C212" s="81" t="s">
        <v>203</v>
      </c>
      <c r="D212" s="82"/>
      <c r="E212" s="74"/>
      <c r="F212" s="220">
        <v>1.77</v>
      </c>
      <c r="G212" s="148" t="s">
        <v>45</v>
      </c>
      <c r="H212" s="80"/>
      <c r="I212" s="80"/>
      <c r="J212" s="103"/>
    </row>
    <row r="213" spans="2:10" ht="32.25" customHeight="1" x14ac:dyDescent="0.15">
      <c r="B213" s="196"/>
      <c r="C213" s="81" t="s">
        <v>204</v>
      </c>
      <c r="D213" s="77"/>
      <c r="E213" s="74"/>
      <c r="F213" s="220">
        <v>4.87</v>
      </c>
      <c r="G213" s="148" t="s">
        <v>45</v>
      </c>
      <c r="H213" s="80"/>
      <c r="I213" s="80"/>
      <c r="J213" s="104"/>
    </row>
    <row r="214" spans="2:10" ht="32.25" customHeight="1" x14ac:dyDescent="0.15">
      <c r="B214" s="196"/>
      <c r="C214" s="81" t="s">
        <v>262</v>
      </c>
      <c r="D214" s="89"/>
      <c r="E214" s="141" t="s">
        <v>236</v>
      </c>
      <c r="F214" s="80">
        <v>2</v>
      </c>
      <c r="G214" s="148" t="s">
        <v>205</v>
      </c>
      <c r="H214" s="80"/>
      <c r="I214" s="80"/>
      <c r="J214" s="92"/>
    </row>
    <row r="215" spans="2:10" ht="32.25" customHeight="1" x14ac:dyDescent="0.15">
      <c r="B215" s="196"/>
      <c r="C215" s="81" t="s">
        <v>45</v>
      </c>
      <c r="D215" s="82"/>
      <c r="E215" s="74" t="s">
        <v>237</v>
      </c>
      <c r="F215" s="80">
        <v>1</v>
      </c>
      <c r="G215" s="148" t="s">
        <v>45</v>
      </c>
      <c r="H215" s="80"/>
      <c r="I215" s="80"/>
      <c r="J215" s="87"/>
    </row>
    <row r="216" spans="2:10" ht="32.25" customHeight="1" x14ac:dyDescent="0.15">
      <c r="B216" s="196"/>
      <c r="C216" s="81" t="s">
        <v>45</v>
      </c>
      <c r="D216" s="82"/>
      <c r="E216" s="74" t="s">
        <v>206</v>
      </c>
      <c r="F216" s="80">
        <v>1</v>
      </c>
      <c r="G216" s="148" t="s">
        <v>45</v>
      </c>
      <c r="H216" s="80"/>
      <c r="I216" s="80"/>
      <c r="J216" s="87"/>
    </row>
    <row r="217" spans="2:10" ht="32.25" customHeight="1" x14ac:dyDescent="0.15">
      <c r="B217" s="196"/>
      <c r="C217" s="99" t="s">
        <v>45</v>
      </c>
      <c r="D217" s="148"/>
      <c r="E217" s="74" t="s">
        <v>238</v>
      </c>
      <c r="F217" s="80">
        <v>2</v>
      </c>
      <c r="G217" s="148" t="s">
        <v>45</v>
      </c>
      <c r="H217" s="80"/>
      <c r="I217" s="80"/>
      <c r="J217" s="87"/>
    </row>
    <row r="218" spans="2:10" ht="32.25" customHeight="1" x14ac:dyDescent="0.15">
      <c r="B218" s="219"/>
      <c r="C218" s="101" t="s">
        <v>45</v>
      </c>
      <c r="D218" s="148"/>
      <c r="E218" s="74" t="s">
        <v>235</v>
      </c>
      <c r="F218" s="80">
        <v>1</v>
      </c>
      <c r="G218" s="148" t="s">
        <v>45</v>
      </c>
      <c r="H218" s="80"/>
      <c r="I218" s="80"/>
      <c r="J218" s="103"/>
    </row>
    <row r="219" spans="2:10" ht="32.25" customHeight="1" x14ac:dyDescent="0.15">
      <c r="B219" s="219"/>
      <c r="C219" s="101" t="s">
        <v>45</v>
      </c>
      <c r="D219" s="148"/>
      <c r="E219" s="74" t="s">
        <v>257</v>
      </c>
      <c r="F219" s="80">
        <v>1</v>
      </c>
      <c r="G219" s="148" t="s">
        <v>45</v>
      </c>
      <c r="H219" s="80"/>
      <c r="I219" s="80"/>
      <c r="J219" s="87"/>
    </row>
    <row r="220" spans="2:10" ht="32.25" customHeight="1" x14ac:dyDescent="0.15">
      <c r="B220" s="196"/>
      <c r="C220" s="101" t="s">
        <v>45</v>
      </c>
      <c r="D220" s="82"/>
      <c r="E220" s="149" t="s">
        <v>258</v>
      </c>
      <c r="F220" s="80">
        <v>1</v>
      </c>
      <c r="G220" s="148" t="s">
        <v>45</v>
      </c>
      <c r="H220" s="80"/>
      <c r="I220" s="80"/>
      <c r="J220" s="87"/>
    </row>
    <row r="221" spans="2:10" ht="32.25" customHeight="1" thickBot="1" x14ac:dyDescent="0.2">
      <c r="B221" s="126"/>
      <c r="C221" s="175" t="s">
        <v>207</v>
      </c>
      <c r="D221" s="93"/>
      <c r="E221" s="176"/>
      <c r="F221" s="245">
        <v>0.81</v>
      </c>
      <c r="G221" s="95" t="s">
        <v>199</v>
      </c>
      <c r="H221" s="96"/>
      <c r="I221" s="96"/>
      <c r="J221" s="201"/>
    </row>
    <row r="222" spans="2:10" ht="24.75" customHeight="1" thickBot="1" x14ac:dyDescent="0.2">
      <c r="B222" s="202"/>
      <c r="C222" s="202"/>
      <c r="D222" s="173"/>
      <c r="E222" s="202"/>
      <c r="F222" s="202"/>
      <c r="G222" s="202"/>
      <c r="H222" s="202"/>
      <c r="I222" s="202"/>
      <c r="J222" s="203">
        <f>J205+1</f>
        <v>16</v>
      </c>
    </row>
    <row r="223" spans="2:10" ht="33.950000000000003" customHeight="1" x14ac:dyDescent="0.15">
      <c r="B223" s="300" t="s">
        <v>64</v>
      </c>
      <c r="C223" s="301"/>
      <c r="D223" s="301"/>
      <c r="E223" s="302" t="s">
        <v>63</v>
      </c>
      <c r="F223" s="302"/>
      <c r="G223" s="302"/>
      <c r="H223" s="302"/>
      <c r="I223" s="192"/>
      <c r="J223" s="193"/>
    </row>
    <row r="224" spans="2:10" ht="32.25" customHeight="1" x14ac:dyDescent="0.15">
      <c r="B224" s="194" t="s">
        <v>20</v>
      </c>
      <c r="C224" s="82" t="s">
        <v>53</v>
      </c>
      <c r="D224" s="148" t="s">
        <v>54</v>
      </c>
      <c r="E224" s="82" t="s">
        <v>55</v>
      </c>
      <c r="F224" s="82" t="s">
        <v>56</v>
      </c>
      <c r="G224" s="204" t="s">
        <v>1</v>
      </c>
      <c r="H224" s="82" t="s">
        <v>57</v>
      </c>
      <c r="I224" s="148" t="s">
        <v>58</v>
      </c>
      <c r="J224" s="195" t="s">
        <v>59</v>
      </c>
    </row>
    <row r="225" spans="2:10" ht="32.25" customHeight="1" x14ac:dyDescent="0.15">
      <c r="B225" s="196"/>
      <c r="C225" s="101" t="s">
        <v>208</v>
      </c>
      <c r="D225" s="82"/>
      <c r="E225" s="74"/>
      <c r="F225" s="220">
        <v>3.89</v>
      </c>
      <c r="G225" s="148" t="s">
        <v>199</v>
      </c>
      <c r="H225" s="80"/>
      <c r="I225" s="80"/>
      <c r="J225" s="104"/>
    </row>
    <row r="226" spans="2:10" ht="32.25" customHeight="1" x14ac:dyDescent="0.15">
      <c r="B226" s="196"/>
      <c r="C226" s="99" t="s">
        <v>209</v>
      </c>
      <c r="D226" s="82"/>
      <c r="E226" s="74"/>
      <c r="F226" s="220">
        <v>3.89</v>
      </c>
      <c r="G226" s="148" t="s">
        <v>45</v>
      </c>
      <c r="H226" s="80"/>
      <c r="I226" s="80"/>
      <c r="J226" s="87"/>
    </row>
    <row r="227" spans="2:10" ht="32.25" customHeight="1" x14ac:dyDescent="0.15">
      <c r="B227" s="196"/>
      <c r="C227" s="81" t="s">
        <v>210</v>
      </c>
      <c r="D227" s="82"/>
      <c r="E227" s="74" t="s">
        <v>211</v>
      </c>
      <c r="F227" s="80">
        <v>132</v>
      </c>
      <c r="G227" s="148" t="s">
        <v>183</v>
      </c>
      <c r="H227" s="80"/>
      <c r="I227" s="80"/>
      <c r="J227" s="103"/>
    </row>
    <row r="228" spans="2:10" ht="32.25" customHeight="1" x14ac:dyDescent="0.15">
      <c r="B228" s="196"/>
      <c r="C228" s="81"/>
      <c r="D228" s="82"/>
      <c r="E228" s="74"/>
      <c r="F228" s="220"/>
      <c r="G228" s="148"/>
      <c r="H228" s="80"/>
      <c r="I228" s="80"/>
      <c r="J228" s="103"/>
    </row>
    <row r="229" spans="2:10" ht="32.25" customHeight="1" x14ac:dyDescent="0.15">
      <c r="B229" s="196"/>
      <c r="C229" s="81"/>
      <c r="D229" s="77"/>
      <c r="E229" s="74"/>
      <c r="F229" s="220"/>
      <c r="G229" s="148"/>
      <c r="H229" s="80"/>
      <c r="I229" s="80"/>
      <c r="J229" s="104"/>
    </row>
    <row r="230" spans="2:10" ht="32.25" customHeight="1" x14ac:dyDescent="0.15">
      <c r="B230" s="196"/>
      <c r="C230" s="82" t="s">
        <v>172</v>
      </c>
      <c r="D230" s="89"/>
      <c r="E230" s="141"/>
      <c r="F230" s="80"/>
      <c r="G230" s="148"/>
      <c r="H230" s="91"/>
      <c r="I230" s="80"/>
      <c r="J230" s="92"/>
    </row>
    <row r="231" spans="2:10" ht="32.25" customHeight="1" x14ac:dyDescent="0.15">
      <c r="B231" s="196"/>
      <c r="C231" s="101"/>
      <c r="D231" s="82"/>
      <c r="E231" s="74"/>
      <c r="F231" s="220"/>
      <c r="G231" s="148"/>
      <c r="H231" s="80"/>
      <c r="I231" s="80"/>
      <c r="J231" s="87"/>
    </row>
    <row r="232" spans="2:10" ht="32.25" customHeight="1" x14ac:dyDescent="0.15">
      <c r="B232" s="196"/>
      <c r="C232" s="149"/>
      <c r="D232" s="82"/>
      <c r="E232" s="149"/>
      <c r="F232" s="220"/>
      <c r="G232" s="148"/>
      <c r="H232" s="80"/>
      <c r="I232" s="80"/>
      <c r="J232" s="87"/>
    </row>
    <row r="233" spans="2:10" ht="32.25" customHeight="1" x14ac:dyDescent="0.15">
      <c r="B233" s="194"/>
      <c r="C233" s="101"/>
      <c r="D233" s="148"/>
      <c r="E233" s="74"/>
      <c r="F233" s="80"/>
      <c r="G233" s="148"/>
      <c r="H233" s="80"/>
      <c r="I233" s="80"/>
      <c r="J233" s="87"/>
    </row>
    <row r="234" spans="2:10" ht="32.25" customHeight="1" x14ac:dyDescent="0.15">
      <c r="B234" s="219"/>
      <c r="C234" s="101"/>
      <c r="D234" s="148"/>
      <c r="E234" s="74"/>
      <c r="F234" s="80"/>
      <c r="G234" s="148"/>
      <c r="H234" s="80"/>
      <c r="I234" s="80"/>
      <c r="J234" s="87"/>
    </row>
    <row r="235" spans="2:10" ht="32.25" customHeight="1" x14ac:dyDescent="0.15">
      <c r="B235" s="196"/>
      <c r="C235" s="81"/>
      <c r="D235" s="82"/>
      <c r="E235" s="74"/>
      <c r="F235" s="80"/>
      <c r="G235" s="148"/>
      <c r="H235" s="91"/>
      <c r="I235" s="80"/>
      <c r="J235" s="87"/>
    </row>
    <row r="236" spans="2:10" ht="32.25" customHeight="1" x14ac:dyDescent="0.15">
      <c r="B236" s="196"/>
      <c r="C236" s="81"/>
      <c r="D236" s="82"/>
      <c r="E236" s="74"/>
      <c r="F236" s="80"/>
      <c r="G236" s="148"/>
      <c r="H236" s="91"/>
      <c r="I236" s="80"/>
      <c r="J236" s="87"/>
    </row>
    <row r="237" spans="2:10" ht="32.25" customHeight="1" x14ac:dyDescent="0.15">
      <c r="B237" s="196"/>
      <c r="C237" s="99"/>
      <c r="D237" s="148"/>
      <c r="E237" s="74"/>
      <c r="F237" s="80"/>
      <c r="G237" s="148"/>
      <c r="H237" s="80"/>
      <c r="I237" s="80"/>
      <c r="J237" s="87"/>
    </row>
    <row r="238" spans="2:10" ht="32.25" customHeight="1" thickBot="1" x14ac:dyDescent="0.2">
      <c r="B238" s="222"/>
      <c r="C238" s="175"/>
      <c r="D238" s="95"/>
      <c r="E238" s="176"/>
      <c r="F238" s="96"/>
      <c r="G238" s="95"/>
      <c r="H238" s="96"/>
      <c r="I238" s="96"/>
      <c r="J238" s="177"/>
    </row>
    <row r="239" spans="2:10" ht="24.75" customHeight="1" thickBot="1" x14ac:dyDescent="0.2">
      <c r="B239" s="202"/>
      <c r="C239" s="202"/>
      <c r="D239" s="173"/>
      <c r="E239" s="202"/>
      <c r="F239" s="202"/>
      <c r="G239" s="202"/>
      <c r="H239" s="202"/>
      <c r="I239" s="202"/>
      <c r="J239" s="203">
        <f>J222+1</f>
        <v>17</v>
      </c>
    </row>
    <row r="240" spans="2:10" s="199" customFormat="1" ht="33.950000000000003" customHeight="1" x14ac:dyDescent="0.15">
      <c r="B240" s="300" t="s">
        <v>92</v>
      </c>
      <c r="C240" s="301"/>
      <c r="D240" s="301"/>
      <c r="E240" s="302" t="s">
        <v>67</v>
      </c>
      <c r="F240" s="302"/>
      <c r="G240" s="302"/>
      <c r="H240" s="302"/>
      <c r="I240" s="192"/>
      <c r="J240" s="193"/>
    </row>
    <row r="241" spans="2:10" s="199" customFormat="1" ht="32.25" customHeight="1" x14ac:dyDescent="0.15">
      <c r="B241" s="194" t="s">
        <v>20</v>
      </c>
      <c r="C241" s="82" t="s">
        <v>53</v>
      </c>
      <c r="D241" s="148" t="s">
        <v>54</v>
      </c>
      <c r="E241" s="82" t="s">
        <v>55</v>
      </c>
      <c r="F241" s="82" t="s">
        <v>56</v>
      </c>
      <c r="G241" s="204" t="s">
        <v>1</v>
      </c>
      <c r="H241" s="82" t="s">
        <v>57</v>
      </c>
      <c r="I241" s="148" t="s">
        <v>58</v>
      </c>
      <c r="J241" s="195" t="s">
        <v>59</v>
      </c>
    </row>
    <row r="242" spans="2:10" s="199" customFormat="1" ht="32.25" customHeight="1" x14ac:dyDescent="0.15">
      <c r="B242" s="196"/>
      <c r="C242" s="82" t="s">
        <v>97</v>
      </c>
      <c r="D242" s="77"/>
      <c r="E242" s="74" t="s">
        <v>259</v>
      </c>
      <c r="F242" s="246">
        <v>0.81</v>
      </c>
      <c r="G242" s="148" t="s">
        <v>199</v>
      </c>
      <c r="H242" s="80"/>
      <c r="I242" s="80"/>
      <c r="J242" s="87"/>
    </row>
    <row r="243" spans="2:10" ht="32.25" customHeight="1" x14ac:dyDescent="0.15">
      <c r="B243" s="196"/>
      <c r="C243" s="82" t="s">
        <v>260</v>
      </c>
      <c r="D243" s="77"/>
      <c r="E243" s="74" t="s">
        <v>98</v>
      </c>
      <c r="F243" s="218">
        <v>0.88</v>
      </c>
      <c r="G243" s="148" t="s">
        <v>260</v>
      </c>
      <c r="H243" s="206"/>
      <c r="I243" s="80"/>
      <c r="J243" s="87"/>
    </row>
    <row r="244" spans="2:10" ht="32.25" customHeight="1" x14ac:dyDescent="0.15">
      <c r="B244" s="196"/>
      <c r="C244" s="82" t="s">
        <v>99</v>
      </c>
      <c r="D244" s="77"/>
      <c r="E244" s="74"/>
      <c r="F244" s="227">
        <v>3390</v>
      </c>
      <c r="G244" s="148" t="s">
        <v>83</v>
      </c>
      <c r="H244" s="206"/>
      <c r="I244" s="80"/>
      <c r="J244" s="103"/>
    </row>
    <row r="245" spans="2:10" s="199" customFormat="1" ht="32.25" customHeight="1" x14ac:dyDescent="0.15">
      <c r="B245" s="211"/>
      <c r="C245" s="82" t="s">
        <v>111</v>
      </c>
      <c r="D245" s="77"/>
      <c r="E245" s="74" t="s">
        <v>113</v>
      </c>
      <c r="F245" s="218">
        <v>1</v>
      </c>
      <c r="G245" s="148" t="s">
        <v>115</v>
      </c>
      <c r="H245" s="206"/>
      <c r="I245" s="80"/>
      <c r="J245" s="87"/>
    </row>
    <row r="246" spans="2:10" s="199" customFormat="1" ht="32.25" customHeight="1" x14ac:dyDescent="0.15">
      <c r="B246" s="196"/>
      <c r="C246" s="82"/>
      <c r="D246" s="77"/>
      <c r="E246" s="74"/>
      <c r="F246" s="218"/>
      <c r="G246" s="148"/>
      <c r="H246" s="206"/>
      <c r="I246" s="80"/>
      <c r="J246" s="87"/>
    </row>
    <row r="247" spans="2:10" s="199" customFormat="1" ht="32.25" customHeight="1" x14ac:dyDescent="0.15">
      <c r="B247" s="196"/>
      <c r="C247" s="82" t="s">
        <v>85</v>
      </c>
      <c r="D247" s="148"/>
      <c r="E247" s="205"/>
      <c r="F247" s="207"/>
      <c r="G247" s="148"/>
      <c r="H247" s="206"/>
      <c r="I247" s="80"/>
      <c r="J247" s="104"/>
    </row>
    <row r="248" spans="2:10" ht="32.25" customHeight="1" x14ac:dyDescent="0.15">
      <c r="B248" s="196"/>
      <c r="C248" s="82"/>
      <c r="D248" s="77"/>
      <c r="E248" s="74"/>
      <c r="F248" s="218"/>
      <c r="G248" s="148"/>
      <c r="H248" s="206"/>
      <c r="I248" s="80"/>
      <c r="J248" s="87"/>
    </row>
    <row r="249" spans="2:10" ht="32.25" customHeight="1" x14ac:dyDescent="0.15">
      <c r="B249" s="196"/>
      <c r="C249" s="81"/>
      <c r="D249" s="89"/>
      <c r="E249" s="141"/>
      <c r="F249" s="221"/>
      <c r="G249" s="148"/>
      <c r="H249" s="91"/>
      <c r="I249" s="80"/>
      <c r="J249" s="92"/>
    </row>
    <row r="250" spans="2:10" ht="32.25" customHeight="1" x14ac:dyDescent="0.15">
      <c r="B250" s="196"/>
      <c r="C250" s="82"/>
      <c r="D250" s="77"/>
      <c r="E250" s="74"/>
      <c r="F250" s="218"/>
      <c r="G250" s="148"/>
      <c r="H250" s="206"/>
      <c r="I250" s="80"/>
      <c r="J250" s="103"/>
    </row>
    <row r="251" spans="2:10" ht="32.25" customHeight="1" x14ac:dyDescent="0.15">
      <c r="B251" s="196"/>
      <c r="C251" s="81"/>
      <c r="D251" s="82"/>
      <c r="E251" s="74"/>
      <c r="F251" s="220"/>
      <c r="G251" s="148"/>
      <c r="H251" s="91"/>
      <c r="I251" s="80"/>
      <c r="J251" s="87"/>
    </row>
    <row r="252" spans="2:10" ht="32.25" customHeight="1" x14ac:dyDescent="0.15">
      <c r="B252" s="196"/>
      <c r="C252" s="81"/>
      <c r="D252" s="82"/>
      <c r="E252" s="74"/>
      <c r="F252" s="220"/>
      <c r="G252" s="148"/>
      <c r="H252" s="91"/>
      <c r="I252" s="80"/>
      <c r="J252" s="87"/>
    </row>
    <row r="253" spans="2:10" ht="32.25" customHeight="1" x14ac:dyDescent="0.15">
      <c r="B253" s="196"/>
      <c r="C253" s="81"/>
      <c r="D253" s="82"/>
      <c r="E253" s="74"/>
      <c r="F253" s="80"/>
      <c r="G253" s="148"/>
      <c r="H253" s="91"/>
      <c r="I253" s="80"/>
      <c r="J253" s="87"/>
    </row>
    <row r="254" spans="2:10" ht="32.25" customHeight="1" x14ac:dyDescent="0.15">
      <c r="B254" s="196"/>
      <c r="C254" s="99"/>
      <c r="D254" s="148"/>
      <c r="E254" s="74"/>
      <c r="F254" s="80"/>
      <c r="G254" s="148"/>
      <c r="H254" s="80"/>
      <c r="I254" s="80"/>
      <c r="J254" s="87"/>
    </row>
    <row r="255" spans="2:10" ht="32.25" customHeight="1" thickBot="1" x14ac:dyDescent="0.2">
      <c r="B255" s="222"/>
      <c r="C255" s="175"/>
      <c r="D255" s="95"/>
      <c r="E255" s="176"/>
      <c r="F255" s="96"/>
      <c r="G255" s="95"/>
      <c r="H255" s="96"/>
      <c r="I255" s="96"/>
      <c r="J255" s="177"/>
    </row>
    <row r="256" spans="2:10" s="199" customFormat="1" ht="24.75" customHeight="1" thickBot="1" x14ac:dyDescent="0.2">
      <c r="B256" s="223"/>
      <c r="C256" s="223"/>
      <c r="D256" s="224"/>
      <c r="E256" s="223"/>
      <c r="F256" s="223"/>
      <c r="G256" s="223"/>
      <c r="H256" s="223"/>
      <c r="I256" s="223"/>
      <c r="J256" s="225">
        <f>J239+1</f>
        <v>18</v>
      </c>
    </row>
    <row r="257" spans="2:10" s="199" customFormat="1" ht="33.950000000000003" customHeight="1" x14ac:dyDescent="0.15">
      <c r="B257" s="300" t="s">
        <v>93</v>
      </c>
      <c r="C257" s="301"/>
      <c r="D257" s="301"/>
      <c r="E257" s="302" t="s">
        <v>212</v>
      </c>
      <c r="F257" s="302"/>
      <c r="G257" s="302"/>
      <c r="H257" s="302"/>
      <c r="I257" s="192"/>
      <c r="J257" s="193"/>
    </row>
    <row r="258" spans="2:10" s="199" customFormat="1" ht="32.25" customHeight="1" x14ac:dyDescent="0.15">
      <c r="B258" s="194" t="s">
        <v>20</v>
      </c>
      <c r="C258" s="82" t="s">
        <v>53</v>
      </c>
      <c r="D258" s="148" t="s">
        <v>54</v>
      </c>
      <c r="E258" s="82" t="s">
        <v>55</v>
      </c>
      <c r="F258" s="82" t="s">
        <v>56</v>
      </c>
      <c r="G258" s="204" t="s">
        <v>1</v>
      </c>
      <c r="H258" s="82" t="s">
        <v>57</v>
      </c>
      <c r="I258" s="148" t="s">
        <v>58</v>
      </c>
      <c r="J258" s="195" t="s">
        <v>59</v>
      </c>
    </row>
    <row r="259" spans="2:10" s="199" customFormat="1" ht="32.25" customHeight="1" x14ac:dyDescent="0.15">
      <c r="B259" s="196"/>
      <c r="C259" s="99" t="s">
        <v>213</v>
      </c>
      <c r="D259" s="77"/>
      <c r="E259" s="205" t="s">
        <v>214</v>
      </c>
      <c r="F259" s="80">
        <v>2</v>
      </c>
      <c r="G259" s="148" t="s">
        <v>215</v>
      </c>
      <c r="H259" s="206"/>
      <c r="I259" s="80"/>
      <c r="J259" s="104"/>
    </row>
    <row r="260" spans="2:10" s="199" customFormat="1" ht="32.25" customHeight="1" x14ac:dyDescent="0.15">
      <c r="B260" s="196"/>
      <c r="C260" s="82"/>
      <c r="D260" s="148"/>
      <c r="E260" s="205"/>
      <c r="F260" s="207"/>
      <c r="G260" s="148"/>
      <c r="H260" s="206"/>
      <c r="I260" s="80"/>
      <c r="J260" s="104"/>
    </row>
    <row r="261" spans="2:10" s="199" customFormat="1" ht="32.25" customHeight="1" x14ac:dyDescent="0.15">
      <c r="B261" s="196"/>
      <c r="C261" s="81"/>
      <c r="D261" s="77"/>
      <c r="E261" s="205"/>
      <c r="F261" s="80"/>
      <c r="G261" s="82"/>
      <c r="H261" s="206"/>
      <c r="I261" s="80"/>
      <c r="J261" s="104"/>
    </row>
    <row r="262" spans="2:10" s="199" customFormat="1" ht="32.25" customHeight="1" x14ac:dyDescent="0.15">
      <c r="B262" s="196"/>
      <c r="C262" s="82" t="s">
        <v>172</v>
      </c>
      <c r="D262" s="77"/>
      <c r="E262" s="205"/>
      <c r="F262" s="80"/>
      <c r="G262" s="82"/>
      <c r="H262" s="206"/>
      <c r="I262" s="80"/>
      <c r="J262" s="104"/>
    </row>
    <row r="263" spans="2:10" s="199" customFormat="1" ht="32.25" customHeight="1" x14ac:dyDescent="0.15">
      <c r="B263" s="196"/>
      <c r="C263" s="99"/>
      <c r="D263" s="77"/>
      <c r="E263" s="205"/>
      <c r="F263" s="80"/>
      <c r="G263" s="82"/>
      <c r="H263" s="206"/>
      <c r="I263" s="80"/>
      <c r="J263" s="104"/>
    </row>
    <row r="264" spans="2:10" ht="32.25" customHeight="1" x14ac:dyDescent="0.15">
      <c r="B264" s="196"/>
      <c r="C264" s="99"/>
      <c r="D264" s="77"/>
      <c r="E264" s="101"/>
      <c r="F264" s="80"/>
      <c r="G264" s="82"/>
      <c r="H264" s="206"/>
      <c r="I264" s="80"/>
      <c r="J264" s="87"/>
    </row>
    <row r="265" spans="2:10" s="199" customFormat="1" ht="32.25" customHeight="1" x14ac:dyDescent="0.15">
      <c r="B265" s="196"/>
      <c r="C265" s="82"/>
      <c r="D265" s="77"/>
      <c r="E265" s="74"/>
      <c r="F265" s="80"/>
      <c r="G265" s="148"/>
      <c r="H265" s="80"/>
      <c r="I265" s="80"/>
      <c r="J265" s="104"/>
    </row>
    <row r="266" spans="2:10" s="199" customFormat="1" ht="32.25" customHeight="1" x14ac:dyDescent="0.15">
      <c r="B266" s="196"/>
      <c r="C266" s="82"/>
      <c r="D266" s="77"/>
      <c r="E266" s="74"/>
      <c r="F266" s="83"/>
      <c r="G266" s="82"/>
      <c r="H266" s="206"/>
      <c r="I266" s="86"/>
      <c r="J266" s="104"/>
    </row>
    <row r="267" spans="2:10" s="199" customFormat="1" ht="32.25" customHeight="1" x14ac:dyDescent="0.15">
      <c r="B267" s="196"/>
      <c r="C267" s="99"/>
      <c r="D267" s="77"/>
      <c r="E267" s="205"/>
      <c r="F267" s="80"/>
      <c r="G267" s="82"/>
      <c r="H267" s="206"/>
      <c r="I267" s="80"/>
      <c r="J267" s="87"/>
    </row>
    <row r="268" spans="2:10" s="199" customFormat="1" ht="32.25" customHeight="1" x14ac:dyDescent="0.15">
      <c r="B268" s="196"/>
      <c r="C268" s="82"/>
      <c r="D268" s="77"/>
      <c r="E268" s="74"/>
      <c r="F268" s="218"/>
      <c r="G268" s="82"/>
      <c r="H268" s="206"/>
      <c r="I268" s="86"/>
      <c r="J268" s="87"/>
    </row>
    <row r="269" spans="2:10" s="199" customFormat="1" ht="32.25" customHeight="1" x14ac:dyDescent="0.15">
      <c r="B269" s="196"/>
      <c r="C269" s="99"/>
      <c r="D269" s="77"/>
      <c r="E269" s="74"/>
      <c r="F269" s="80"/>
      <c r="G269" s="82"/>
      <c r="H269" s="206"/>
      <c r="I269" s="80"/>
      <c r="J269" s="212"/>
    </row>
    <row r="270" spans="2:10" s="199" customFormat="1" ht="32.25" customHeight="1" x14ac:dyDescent="0.15">
      <c r="B270" s="196"/>
      <c r="C270" s="82"/>
      <c r="D270" s="77"/>
      <c r="E270" s="74"/>
      <c r="F270" s="218"/>
      <c r="G270" s="82"/>
      <c r="H270" s="206"/>
      <c r="I270" s="86"/>
      <c r="J270" s="87"/>
    </row>
    <row r="271" spans="2:10" s="199" customFormat="1" ht="32.25" customHeight="1" x14ac:dyDescent="0.15">
      <c r="B271" s="196"/>
      <c r="C271" s="149"/>
      <c r="D271" s="148"/>
      <c r="E271" s="99"/>
      <c r="F271" s="80"/>
      <c r="G271" s="148"/>
      <c r="H271" s="80"/>
      <c r="I271" s="80"/>
      <c r="J271" s="123"/>
    </row>
    <row r="272" spans="2:10" ht="32.25" customHeight="1" thickBot="1" x14ac:dyDescent="0.2">
      <c r="B272" s="126"/>
      <c r="C272" s="128"/>
      <c r="D272" s="93"/>
      <c r="E272" s="175"/>
      <c r="F272" s="96"/>
      <c r="G272" s="95"/>
      <c r="H272" s="96"/>
      <c r="I272" s="96"/>
      <c r="J272" s="185"/>
    </row>
    <row r="273" spans="2:10" s="199" customFormat="1" ht="24.75" customHeight="1" thickBot="1" x14ac:dyDescent="0.2">
      <c r="B273" s="223"/>
      <c r="C273" s="223"/>
      <c r="D273" s="224"/>
      <c r="E273" s="223"/>
      <c r="F273" s="223"/>
      <c r="G273" s="223"/>
      <c r="H273" s="223"/>
      <c r="I273" s="223"/>
      <c r="J273" s="225">
        <f>J256+1</f>
        <v>19</v>
      </c>
    </row>
    <row r="274" spans="2:10" s="199" customFormat="1" ht="33.950000000000003" customHeight="1" x14ac:dyDescent="0.15">
      <c r="B274" s="300" t="s">
        <v>108</v>
      </c>
      <c r="C274" s="301"/>
      <c r="D274" s="301"/>
      <c r="E274" s="302" t="s">
        <v>87</v>
      </c>
      <c r="F274" s="302"/>
      <c r="G274" s="302"/>
      <c r="H274" s="302"/>
      <c r="I274" s="192"/>
      <c r="J274" s="193"/>
    </row>
    <row r="275" spans="2:10" s="199" customFormat="1" ht="32.25" customHeight="1" x14ac:dyDescent="0.15">
      <c r="B275" s="194" t="s">
        <v>20</v>
      </c>
      <c r="C275" s="82" t="s">
        <v>53</v>
      </c>
      <c r="D275" s="148" t="s">
        <v>54</v>
      </c>
      <c r="E275" s="82" t="s">
        <v>55</v>
      </c>
      <c r="F275" s="82" t="s">
        <v>56</v>
      </c>
      <c r="G275" s="204" t="s">
        <v>1</v>
      </c>
      <c r="H275" s="82" t="s">
        <v>57</v>
      </c>
      <c r="I275" s="148" t="s">
        <v>58</v>
      </c>
      <c r="J275" s="195" t="s">
        <v>59</v>
      </c>
    </row>
    <row r="276" spans="2:10" s="199" customFormat="1" ht="32.25" customHeight="1" x14ac:dyDescent="0.15">
      <c r="B276" s="196"/>
      <c r="C276" s="82" t="s">
        <v>94</v>
      </c>
      <c r="D276" s="77"/>
      <c r="E276" s="74" t="s">
        <v>232</v>
      </c>
      <c r="F276" s="240">
        <v>18</v>
      </c>
      <c r="G276" s="148" t="s">
        <v>233</v>
      </c>
      <c r="H276" s="241"/>
      <c r="I276" s="241"/>
      <c r="J276" s="87"/>
    </row>
    <row r="277" spans="2:10" s="199" customFormat="1" ht="32.25" customHeight="1" x14ac:dyDescent="0.15">
      <c r="B277" s="196"/>
      <c r="C277" s="82" t="s">
        <v>94</v>
      </c>
      <c r="D277" s="77"/>
      <c r="E277" s="74" t="s">
        <v>95</v>
      </c>
      <c r="F277" s="227">
        <v>2250</v>
      </c>
      <c r="G277" s="148" t="s">
        <v>83</v>
      </c>
      <c r="H277" s="241"/>
      <c r="I277" s="241"/>
      <c r="J277" s="87"/>
    </row>
    <row r="278" spans="2:10" s="199" customFormat="1" ht="32.25" customHeight="1" x14ac:dyDescent="0.15">
      <c r="B278" s="211"/>
      <c r="C278" s="82" t="s">
        <v>94</v>
      </c>
      <c r="D278" s="77"/>
      <c r="E278" s="74" t="s">
        <v>96</v>
      </c>
      <c r="F278" s="218">
        <v>171</v>
      </c>
      <c r="G278" s="148" t="s">
        <v>83</v>
      </c>
      <c r="H278" s="241"/>
      <c r="I278" s="241"/>
      <c r="J278" s="226"/>
    </row>
    <row r="279" spans="2:10" ht="32.25" customHeight="1" x14ac:dyDescent="0.15">
      <c r="B279" s="196"/>
      <c r="C279" s="82" t="s">
        <v>112</v>
      </c>
      <c r="D279" s="77"/>
      <c r="E279" s="74" t="s">
        <v>114</v>
      </c>
      <c r="F279" s="218">
        <v>2</v>
      </c>
      <c r="G279" s="148" t="s">
        <v>115</v>
      </c>
      <c r="H279" s="242"/>
      <c r="I279" s="241"/>
      <c r="J279" s="87"/>
    </row>
    <row r="280" spans="2:10" ht="32.25" customHeight="1" x14ac:dyDescent="0.15">
      <c r="B280" s="196"/>
      <c r="C280" s="82" t="s">
        <v>112</v>
      </c>
      <c r="D280" s="77"/>
      <c r="E280" s="74" t="s">
        <v>234</v>
      </c>
      <c r="F280" s="218">
        <v>5</v>
      </c>
      <c r="G280" s="148" t="s">
        <v>91</v>
      </c>
      <c r="H280" s="206"/>
      <c r="I280" s="241"/>
      <c r="J280" s="87"/>
    </row>
    <row r="281" spans="2:10" s="199" customFormat="1" ht="32.25" customHeight="1" x14ac:dyDescent="0.15">
      <c r="B281" s="196"/>
      <c r="C281" s="82" t="s">
        <v>85</v>
      </c>
      <c r="D281" s="148"/>
      <c r="E281" s="205"/>
      <c r="F281" s="207"/>
      <c r="G281" s="148"/>
      <c r="H281" s="242"/>
      <c r="I281" s="241"/>
      <c r="J281" s="104"/>
    </row>
    <row r="282" spans="2:10" ht="32.25" customHeight="1" x14ac:dyDescent="0.15">
      <c r="B282" s="196"/>
      <c r="C282" s="82"/>
      <c r="D282" s="77"/>
      <c r="E282" s="74"/>
      <c r="F282" s="218"/>
      <c r="G282" s="148"/>
      <c r="H282" s="206"/>
      <c r="I282" s="80"/>
      <c r="J282" s="103"/>
    </row>
    <row r="283" spans="2:10" ht="32.25" customHeight="1" x14ac:dyDescent="0.15">
      <c r="B283" s="196"/>
      <c r="C283" s="81"/>
      <c r="D283" s="89"/>
      <c r="E283" s="141"/>
      <c r="F283" s="221"/>
      <c r="G283" s="148"/>
      <c r="H283" s="91"/>
      <c r="I283" s="80"/>
      <c r="J283" s="92"/>
    </row>
    <row r="284" spans="2:10" ht="32.25" customHeight="1" x14ac:dyDescent="0.15">
      <c r="B284" s="196"/>
      <c r="C284" s="82"/>
      <c r="D284" s="77"/>
      <c r="E284" s="74"/>
      <c r="F284" s="218"/>
      <c r="G284" s="148"/>
      <c r="H284" s="206"/>
      <c r="I284" s="80"/>
      <c r="J284" s="103"/>
    </row>
    <row r="285" spans="2:10" ht="32.25" customHeight="1" x14ac:dyDescent="0.15">
      <c r="B285" s="196"/>
      <c r="C285" s="81"/>
      <c r="D285" s="82"/>
      <c r="E285" s="74"/>
      <c r="F285" s="220"/>
      <c r="G285" s="148"/>
      <c r="H285" s="91"/>
      <c r="I285" s="80"/>
      <c r="J285" s="87"/>
    </row>
    <row r="286" spans="2:10" ht="32.25" customHeight="1" x14ac:dyDescent="0.15">
      <c r="B286" s="196"/>
      <c r="C286" s="81"/>
      <c r="D286" s="82"/>
      <c r="E286" s="74"/>
      <c r="F286" s="220"/>
      <c r="G286" s="148"/>
      <c r="H286" s="91"/>
      <c r="I286" s="80"/>
      <c r="J286" s="87"/>
    </row>
    <row r="287" spans="2:10" ht="32.25" customHeight="1" x14ac:dyDescent="0.15">
      <c r="B287" s="196"/>
      <c r="C287" s="81"/>
      <c r="D287" s="82"/>
      <c r="E287" s="74"/>
      <c r="F287" s="80"/>
      <c r="G287" s="148"/>
      <c r="H287" s="91"/>
      <c r="I287" s="80"/>
      <c r="J287" s="87"/>
    </row>
    <row r="288" spans="2:10" ht="32.25" customHeight="1" x14ac:dyDescent="0.15">
      <c r="B288" s="196"/>
      <c r="C288" s="99"/>
      <c r="D288" s="148"/>
      <c r="E288" s="74"/>
      <c r="F288" s="80"/>
      <c r="G288" s="148"/>
      <c r="H288" s="80"/>
      <c r="I288" s="80"/>
      <c r="J288" s="87"/>
    </row>
    <row r="289" spans="2:10" ht="32.25" customHeight="1" thickBot="1" x14ac:dyDescent="0.2">
      <c r="B289" s="222"/>
      <c r="C289" s="175"/>
      <c r="D289" s="95"/>
      <c r="E289" s="176"/>
      <c r="F289" s="96"/>
      <c r="G289" s="95"/>
      <c r="H289" s="96"/>
      <c r="I289" s="96"/>
      <c r="J289" s="177"/>
    </row>
    <row r="290" spans="2:10" s="199" customFormat="1" ht="24.75" customHeight="1" x14ac:dyDescent="0.15">
      <c r="B290" s="223"/>
      <c r="C290" s="223"/>
      <c r="D290" s="224"/>
      <c r="E290" s="223"/>
      <c r="F290" s="223"/>
      <c r="G290" s="223"/>
      <c r="H290" s="223"/>
      <c r="I290" s="223"/>
      <c r="J290" s="225">
        <f>J273+1</f>
        <v>20</v>
      </c>
    </row>
  </sheetData>
  <mergeCells count="34">
    <mergeCell ref="B53:D53"/>
    <mergeCell ref="E53:H53"/>
    <mergeCell ref="B70:D70"/>
    <mergeCell ref="E70:H70"/>
    <mergeCell ref="B2:D2"/>
    <mergeCell ref="E2:H2"/>
    <mergeCell ref="B36:D36"/>
    <mergeCell ref="E36:H36"/>
    <mergeCell ref="B19:D19"/>
    <mergeCell ref="E19:H19"/>
    <mergeCell ref="B189:D189"/>
    <mergeCell ref="E189:H189"/>
    <mergeCell ref="B138:D138"/>
    <mergeCell ref="E138:H138"/>
    <mergeCell ref="B87:D87"/>
    <mergeCell ref="E87:H87"/>
    <mergeCell ref="B104:D104"/>
    <mergeCell ref="E104:H104"/>
    <mergeCell ref="B121:D121"/>
    <mergeCell ref="E121:H121"/>
    <mergeCell ref="B155:D155"/>
    <mergeCell ref="E155:H155"/>
    <mergeCell ref="B172:D172"/>
    <mergeCell ref="E172:H172"/>
    <mergeCell ref="B274:D274"/>
    <mergeCell ref="E274:H274"/>
    <mergeCell ref="B206:D206"/>
    <mergeCell ref="E206:H206"/>
    <mergeCell ref="B240:D240"/>
    <mergeCell ref="E240:H240"/>
    <mergeCell ref="B257:D257"/>
    <mergeCell ref="E257:H257"/>
    <mergeCell ref="B223:D223"/>
    <mergeCell ref="E223:H223"/>
  </mergeCells>
  <phoneticPr fontId="1"/>
  <printOptions horizontalCentered="1" verticalCentered="1"/>
  <pageMargins left="0.59055118110236227" right="0.59055118110236227" top="0.78740157480314965" bottom="0.39370078740157483" header="0" footer="0"/>
  <pageSetup paperSize="9" scale="93" fitToHeight="0" orientation="landscape" horizontalDpi="4294967292" verticalDpi="300" r:id="rId1"/>
  <headerFooter alignWithMargins="0"/>
  <rowBreaks count="8" manualBreakCount="8">
    <brk id="35" min="1" max="9" man="1"/>
    <brk id="86" min="1" max="9" man="1"/>
    <brk id="103" min="1" max="9" man="1"/>
    <brk id="137" min="1" max="9" man="1"/>
    <brk id="188" min="1" max="9" man="1"/>
    <brk id="205" min="1" max="9" man="1"/>
    <brk id="239" min="1" max="9" man="1"/>
    <brk id="256" min="1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PresentationFormat/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表紙</vt:lpstr>
      <vt:lpstr>内訳書 </vt:lpstr>
      <vt:lpstr>明細書</vt:lpstr>
      <vt:lpstr>明細書!Print_Area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SW142</dc:creator>
  <cp:lastModifiedBy>J4154</cp:lastModifiedBy>
  <cp:lastPrinted>2024-09-20T07:05:43Z</cp:lastPrinted>
  <dcterms:created xsi:type="dcterms:W3CDTF">2021-05-31T02:51:47Z</dcterms:created>
  <dcterms:modified xsi:type="dcterms:W3CDTF">2024-09-20T07:08:49Z</dcterms:modified>
</cp:coreProperties>
</file>