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4082\Desktop\資料\【修繕関係】\■4条工事\令和6年度\01.住吉中継ポンプ場雨水沈砂池棟屋上防水更新工事\設計\金抜き\"/>
    </mc:Choice>
  </mc:AlternateContent>
  <bookViews>
    <workbookView xWindow="945" yWindow="120" windowWidth="19320" windowHeight="11535"/>
  </bookViews>
  <sheets>
    <sheet name="表" sheetId="4" r:id="rId1"/>
    <sheet name="総合" sheetId="136" r:id="rId2"/>
    <sheet name="A" sheetId="152" r:id="rId3"/>
    <sheet name="Ｂ-1" sheetId="157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" localSheetId="3" hidden="1">#REF!</definedName>
    <definedName name="__123Graph_A" hidden="1">#REF!</definedName>
    <definedName name="__123Graph_B" localSheetId="3" hidden="1">#REF!</definedName>
    <definedName name="__123Graph_B" hidden="1">#REF!</definedName>
    <definedName name="__JY1" localSheetId="3">#REF!</definedName>
    <definedName name="__JY1">#REF!</definedName>
    <definedName name="__KG1" localSheetId="3">#REF!</definedName>
    <definedName name="__KG1">#REF!</definedName>
    <definedName name="__kk1" localSheetId="3">#REF!</definedName>
    <definedName name="__kk1">#REF!</definedName>
    <definedName name="__KY1" localSheetId="3">#REF!</definedName>
    <definedName name="__KY1">#REF!</definedName>
    <definedName name="__P1" localSheetId="3">#REF!</definedName>
    <definedName name="__P1">#REF!</definedName>
    <definedName name="__SZ1" localSheetId="3">#REF!</definedName>
    <definedName name="__SZ1">#REF!</definedName>
    <definedName name="__ty1" localSheetId="3">#REF!</definedName>
    <definedName name="__ty1">#REF!</definedName>
    <definedName name="__ty2" localSheetId="3">#REF!</definedName>
    <definedName name="__ty2">#REF!</definedName>
    <definedName name="__ty3" localSheetId="3">#REF!</definedName>
    <definedName name="__ty3">#REF!</definedName>
    <definedName name="_Fill" localSheetId="3" hidden="1">#REF!</definedName>
    <definedName name="_Fill" hidden="1">#REF!</definedName>
    <definedName name="_JY1" localSheetId="3">#REF!</definedName>
    <definedName name="_JY1">#REF!</definedName>
    <definedName name="_Key1" localSheetId="3" hidden="1">'[1]#REF'!#REF!</definedName>
    <definedName name="_Key1" hidden="1">'[1]#REF'!#REF!</definedName>
    <definedName name="_Key2" hidden="1">'[1]#REF'!$N$642:$N$1308</definedName>
    <definedName name="_KG1" localSheetId="3">#REF!</definedName>
    <definedName name="_KG1">#REF!</definedName>
    <definedName name="_kk1" localSheetId="3">#REF!</definedName>
    <definedName name="_kk1">#REF!</definedName>
    <definedName name="_KY1" localSheetId="3">#REF!</definedName>
    <definedName name="_KY1">#REF!</definedName>
    <definedName name="_Order1" hidden="1">255</definedName>
    <definedName name="_Order2" hidden="1">255</definedName>
    <definedName name="_P1" localSheetId="3">#REF!</definedName>
    <definedName name="_P1">#REF!</definedName>
    <definedName name="_Sort" hidden="1">'[1]#REF'!$A$642:$N$1308</definedName>
    <definedName name="_SZ1" localSheetId="3">#REF!</definedName>
    <definedName name="_SZ1">#REF!</definedName>
    <definedName name="_ty1" localSheetId="3">#REF!</definedName>
    <definedName name="_ty1">#REF!</definedName>
    <definedName name="_ty2" localSheetId="3">#REF!</definedName>
    <definedName name="_ty2">#REF!</definedName>
    <definedName name="_ty3" localSheetId="3">#REF!</definedName>
    <definedName name="_ty3">#REF!</definedName>
    <definedName name="\0" localSheetId="3">#REF!</definedName>
    <definedName name="\0">#REF!</definedName>
    <definedName name="\1" localSheetId="3">#REF!</definedName>
    <definedName name="\1">#REF!</definedName>
    <definedName name="\4" localSheetId="3">#REF!</definedName>
    <definedName name="\4">#REF!</definedName>
    <definedName name="\5" localSheetId="3">#REF!</definedName>
    <definedName name="\5">#REF!</definedName>
    <definedName name="\6" localSheetId="3">#REF!</definedName>
    <definedName name="\6">#REF!</definedName>
    <definedName name="\7" localSheetId="3">#REF!</definedName>
    <definedName name="\7">#REF!</definedName>
    <definedName name="\a" localSheetId="3">#REF!</definedName>
    <definedName name="\a">#REF!</definedName>
    <definedName name="\B" localSheetId="3">#REF!</definedName>
    <definedName name="\B">#REF!</definedName>
    <definedName name="\KEIHI" localSheetId="3">#REF!</definedName>
    <definedName name="\KEIHI">#REF!</definedName>
    <definedName name="\P" localSheetId="3">#REF!</definedName>
    <definedName name="\P">#REF!</definedName>
    <definedName name="\SIUNTEN" localSheetId="3">#REF!</definedName>
    <definedName name="\SIUNTEN">#REF!</definedName>
    <definedName name="①" localSheetId="3" hidden="1">#REF!</definedName>
    <definedName name="①" hidden="1">#REF!</definedName>
    <definedName name="Ａ">#REF!</definedName>
    <definedName name="aa" localSheetId="3">#REF!</definedName>
    <definedName name="aa">#REF!</definedName>
    <definedName name="aaaa" localSheetId="3">[2]k経費!#REF!</definedName>
    <definedName name="aaaa">[2]k経費!#REF!</definedName>
    <definedName name="ab" localSheetId="3">#REF!</definedName>
    <definedName name="ab">#REF!</definedName>
    <definedName name="ac" localSheetId="3">#REF!</definedName>
    <definedName name="ac">#REF!</definedName>
    <definedName name="ad" localSheetId="3">#REF!</definedName>
    <definedName name="ad">#REF!</definedName>
    <definedName name="ae" localSheetId="3">#REF!</definedName>
    <definedName name="ae">#REF!</definedName>
    <definedName name="af" localSheetId="3">#REF!</definedName>
    <definedName name="af">#REF!</definedName>
    <definedName name="ag" localSheetId="3">#REF!</definedName>
    <definedName name="ag">#REF!</definedName>
    <definedName name="ah" localSheetId="3">#REF!</definedName>
    <definedName name="ah">#REF!</definedName>
    <definedName name="ai" localSheetId="3">#REF!</definedName>
    <definedName name="ai">#REF!</definedName>
    <definedName name="as" localSheetId="3" hidden="1">#REF!</definedName>
    <definedName name="as" hidden="1">#REF!</definedName>
    <definedName name="ax" localSheetId="3">#REF!</definedName>
    <definedName name="ax">#REF!</definedName>
    <definedName name="CP" localSheetId="3">#REF!</definedName>
    <definedName name="CP">#REF!</definedName>
    <definedName name="FROMV1" localSheetId="3">#REF!</definedName>
    <definedName name="FROMV1">#REF!</definedName>
    <definedName name="G" localSheetId="3">#REF!</definedName>
    <definedName name="G">#REF!</definedName>
    <definedName name="GA" localSheetId="3">#REF!</definedName>
    <definedName name="GA">#REF!</definedName>
    <definedName name="GB" localSheetId="3">#REF!</definedName>
    <definedName name="GB">#REF!</definedName>
    <definedName name="GH" localSheetId="3">#REF!</definedName>
    <definedName name="GH">#REF!</definedName>
    <definedName name="GN" localSheetId="3">#REF!</definedName>
    <definedName name="GN">#REF!</definedName>
    <definedName name="GX" localSheetId="3">#REF!</definedName>
    <definedName name="GX">#REF!</definedName>
    <definedName name="GY" localSheetId="3">#REF!</definedName>
    <definedName name="GY">#REF!</definedName>
    <definedName name="HOSEI" localSheetId="3">#REF!</definedName>
    <definedName name="HOSEI">#REF!</definedName>
    <definedName name="ichiran_a">[0]!ichiran_a</definedName>
    <definedName name="ichiran_b">[0]!ichiran_b</definedName>
    <definedName name="ichiran_c">[0]!ichiran_c</definedName>
    <definedName name="INPUT2" localSheetId="3">#REF!</definedName>
    <definedName name="INPUT2">#REF!</definedName>
    <definedName name="IP" localSheetId="3">#REF!</definedName>
    <definedName name="IP">#REF!</definedName>
    <definedName name="ipa" localSheetId="3">#REF!</definedName>
    <definedName name="ipa">#REF!</definedName>
    <definedName name="IPN" localSheetId="3">#REF!</definedName>
    <definedName name="IPN">#REF!</definedName>
    <definedName name="ishih" localSheetId="3">#REF!</definedName>
    <definedName name="ishih">#REF!</definedName>
    <definedName name="ishihara" localSheetId="3" hidden="1">#REF!</definedName>
    <definedName name="ishihara" hidden="1">#REF!</definedName>
    <definedName name="JY" localSheetId="3">#REF!</definedName>
    <definedName name="JY">#REF!</definedName>
    <definedName name="K" localSheetId="3">#REF!</definedName>
    <definedName name="K">#REF!</definedName>
    <definedName name="KA" localSheetId="3">#REF!</definedName>
    <definedName name="KA">#REF!</definedName>
    <definedName name="KB" localSheetId="3">#REF!</definedName>
    <definedName name="KB">#REF!</definedName>
    <definedName name="KEISUU" localSheetId="3">'[3]配管・架台重量集計-B'!#REF!</definedName>
    <definedName name="KEISUU">'[3]配管・架台重量集計-B'!#REF!</definedName>
    <definedName name="KG" localSheetId="3">#REF!</definedName>
    <definedName name="KG">#REF!</definedName>
    <definedName name="KH" localSheetId="3">#REF!</definedName>
    <definedName name="KH">#REF!</definedName>
    <definedName name="KINNGAKU" localSheetId="3">#REF!</definedName>
    <definedName name="KINNGAKU">#REF!</definedName>
    <definedName name="KK" localSheetId="3">#REF!</definedName>
    <definedName name="KK">#REF!</definedName>
    <definedName name="KOU" localSheetId="3">#REF!</definedName>
    <definedName name="KOU">#REF!</definedName>
    <definedName name="KOUJI1" localSheetId="3">#REF!</definedName>
    <definedName name="KOUJI1">#REF!</definedName>
    <definedName name="KOUJI10" localSheetId="3">#REF!</definedName>
    <definedName name="KOUJI10">#REF!</definedName>
    <definedName name="KOUJI11" localSheetId="3">#REF!</definedName>
    <definedName name="KOUJI11">#REF!</definedName>
    <definedName name="KOUJI12" localSheetId="3">#REF!</definedName>
    <definedName name="KOUJI12">#REF!</definedName>
    <definedName name="KOUJI13" localSheetId="3">#REF!</definedName>
    <definedName name="KOUJI13">#REF!</definedName>
    <definedName name="KOUJI14" localSheetId="3">#REF!</definedName>
    <definedName name="KOUJI14">#REF!</definedName>
    <definedName name="KOUJI15" localSheetId="3">#REF!</definedName>
    <definedName name="KOUJI15">#REF!</definedName>
    <definedName name="KOUJI16" localSheetId="3">#REF!</definedName>
    <definedName name="KOUJI16">#REF!</definedName>
    <definedName name="KOUJI17" localSheetId="3">#REF!</definedName>
    <definedName name="KOUJI17">#REF!</definedName>
    <definedName name="KOUJI18" localSheetId="3">#REF!</definedName>
    <definedName name="KOUJI18">#REF!</definedName>
    <definedName name="KOUJI19" localSheetId="3">#REF!</definedName>
    <definedName name="KOUJI19">#REF!</definedName>
    <definedName name="KOUJI2" localSheetId="3">#REF!</definedName>
    <definedName name="KOUJI2">#REF!</definedName>
    <definedName name="KOUJI20" localSheetId="3">#REF!</definedName>
    <definedName name="KOUJI20">#REF!</definedName>
    <definedName name="KOUJI3" localSheetId="3">#REF!</definedName>
    <definedName name="KOUJI3">#REF!</definedName>
    <definedName name="KOUJI4" localSheetId="3">#REF!</definedName>
    <definedName name="KOUJI4">#REF!</definedName>
    <definedName name="KOUJI5" localSheetId="3">#REF!</definedName>
    <definedName name="KOUJI5">#REF!</definedName>
    <definedName name="KOUJI6" localSheetId="3">#REF!</definedName>
    <definedName name="KOUJI6">#REF!</definedName>
    <definedName name="KOUJI7" localSheetId="3">#REF!</definedName>
    <definedName name="KOUJI7">#REF!</definedName>
    <definedName name="KOUJI8" localSheetId="3">#REF!</definedName>
    <definedName name="KOUJI8">#REF!</definedName>
    <definedName name="KOUJI9" localSheetId="3">#REF!</definedName>
    <definedName name="KOUJI9">#REF!</definedName>
    <definedName name="KOUJIMEI" localSheetId="3">#REF!</definedName>
    <definedName name="KOUJIMEI">#REF!</definedName>
    <definedName name="KX" localSheetId="3">#REF!</definedName>
    <definedName name="KX">#REF!</definedName>
    <definedName name="KY" localSheetId="3">#REF!</definedName>
    <definedName name="KY">#REF!</definedName>
    <definedName name="LIST" localSheetId="3">#REF!</definedName>
    <definedName name="LIST">#REF!</definedName>
    <definedName name="MAEKINN" localSheetId="3">#REF!</definedName>
    <definedName name="MAEKINN">#REF!</definedName>
    <definedName name="MENU" localSheetId="3">#REF!</definedName>
    <definedName name="MENU">#REF!</definedName>
    <definedName name="NP" localSheetId="3">#REF!</definedName>
    <definedName name="NP">#REF!</definedName>
    <definedName name="O" localSheetId="3">#REF!</definedName>
    <definedName name="O">#REF!</definedName>
    <definedName name="P" localSheetId="3">#REF!</definedName>
    <definedName name="P">#REF!</definedName>
    <definedName name="PI" localSheetId="3">#REF!</definedName>
    <definedName name="PI">#REF!</definedName>
    <definedName name="PPPPPPP" localSheetId="3">#REF!</definedName>
    <definedName name="PPPPPPP">#REF!</definedName>
    <definedName name="PRINT" localSheetId="3">#REF!</definedName>
    <definedName name="PRINT">#REF!</definedName>
    <definedName name="_xlnm.Print_Area" localSheetId="2">A!$B$1:$M$73</definedName>
    <definedName name="_xlnm.Print_Area" localSheetId="3">'Ｂ-1'!$B$1:$M$37</definedName>
    <definedName name="_xlnm.Print_Area" localSheetId="1">総合!$A$1:$L$37</definedName>
    <definedName name="_xlnm.Print_Area" localSheetId="0">表!$A$1:$H$35</definedName>
    <definedName name="_xlnm.Print_Area">#REF!</definedName>
    <definedName name="PRINT_AREA_MI" localSheetId="3">#REF!</definedName>
    <definedName name="PRINT_AREA_MI">#REF!</definedName>
    <definedName name="_xlnm.Print_Titles" localSheetId="2">A!$1:$1</definedName>
    <definedName name="_xlnm.Print_Titles" localSheetId="3">'Ｂ-1'!$1:$1</definedName>
    <definedName name="_xlnm.Print_Titles" localSheetId="1">総合!$1:$1</definedName>
    <definedName name="RYOU" localSheetId="3">#REF!</definedName>
    <definedName name="RYOU">#REF!</definedName>
    <definedName name="SUS屋外" localSheetId="3">#REF!</definedName>
    <definedName name="SUS屋外">#REF!</definedName>
    <definedName name="SUS屋内" localSheetId="3">#REF!</definedName>
    <definedName name="SUS屋内">#REF!</definedName>
    <definedName name="SUS据付" localSheetId="3">#REF!</definedName>
    <definedName name="SUS据付">#REF!</definedName>
    <definedName name="SUS埋設" localSheetId="3">#REF!</definedName>
    <definedName name="SUS埋設">#REF!</definedName>
    <definedName name="SYOBUNNHI" localSheetId="3">#REF!</definedName>
    <definedName name="SYOBUNNHI">#REF!</definedName>
    <definedName name="SZ" localSheetId="3">#REF!</definedName>
    <definedName name="SZ">#REF!</definedName>
    <definedName name="ty" localSheetId="3">#REF!</definedName>
    <definedName name="ty">#REF!</definedName>
    <definedName name="TYOU_1" localSheetId="3">#REF!</definedName>
    <definedName name="TYOU_1">#REF!</definedName>
    <definedName name="TYOU_2" localSheetId="3">#REF!</definedName>
    <definedName name="TYOU_2">#REF!</definedName>
    <definedName name="TYOU_3" localSheetId="3">#REF!</definedName>
    <definedName name="TYOU_3">#REF!</definedName>
    <definedName name="TYOU_4" localSheetId="3">#REF!</definedName>
    <definedName name="TYOU_4">#REF!</definedName>
    <definedName name="TYOU_5" localSheetId="3">#REF!</definedName>
    <definedName name="TYOU_5">#REF!</definedName>
    <definedName name="UK" localSheetId="3">#REF!</definedName>
    <definedName name="UK">#REF!</definedName>
    <definedName name="UKK" localSheetId="3">#REF!</definedName>
    <definedName name="UKK">#REF!</definedName>
    <definedName name="VP.VU据付" localSheetId="3">#REF!</definedName>
    <definedName name="VP.VU据付">#REF!</definedName>
    <definedName name="VP屋外" localSheetId="3">#REF!</definedName>
    <definedName name="VP屋外">#REF!</definedName>
    <definedName name="VP屋内" localSheetId="3">#REF!</definedName>
    <definedName name="VP屋内">#REF!</definedName>
    <definedName name="VU" localSheetId="3">#REF!</definedName>
    <definedName name="VU">#REF!</definedName>
    <definedName name="VU屋外" localSheetId="3">#REF!</definedName>
    <definedName name="VU屋外">#REF!</definedName>
    <definedName name="VU屋内" localSheetId="3">#REF!</definedName>
    <definedName name="VU屋内">#REF!</definedName>
    <definedName name="VU埋設" localSheetId="3">#REF!</definedName>
    <definedName name="VU埋設">#REF!</definedName>
    <definedName name="YSV" localSheetId="3">#REF!</definedName>
    <definedName name="YSV">#REF!</definedName>
    <definedName name="z" localSheetId="3">#REF!</definedName>
    <definedName name="z">#REF!</definedName>
    <definedName name="Z一般管理費" localSheetId="3">#REF!</definedName>
    <definedName name="Z一般管理費">#REF!</definedName>
    <definedName name="Z一般管理費1" localSheetId="3">#REF!</definedName>
    <definedName name="Z一般管理費1">#REF!</definedName>
    <definedName name="Z一般管理費2" localSheetId="3">#REF!</definedName>
    <definedName name="Z一般管理費2">#REF!</definedName>
    <definedName name="Z一般管理費3" localSheetId="3">#REF!</definedName>
    <definedName name="Z一般管理費3">#REF!</definedName>
    <definedName name="Z一般労務費" localSheetId="3">#REF!</definedName>
    <definedName name="Z一般労務費">#REF!</definedName>
    <definedName name="Z一般労務費1" localSheetId="3">#REF!</definedName>
    <definedName name="Z一般労務費1">#REF!</definedName>
    <definedName name="Z一般労務費2" localSheetId="3">#REF!</definedName>
    <definedName name="Z一般労務費2">#REF!</definedName>
    <definedName name="Z一般労務費3" localSheetId="3">#REF!</definedName>
    <definedName name="Z一般労務費3">#REF!</definedName>
    <definedName name="Z間接工事費" localSheetId="3">#REF!</definedName>
    <definedName name="Z間接工事費">#REF!</definedName>
    <definedName name="Z間接工事費1" localSheetId="3">#REF!</definedName>
    <definedName name="Z間接工事費1">#REF!</definedName>
    <definedName name="Z間接工事費2" localSheetId="3">#REF!</definedName>
    <definedName name="Z間接工事費2">#REF!</definedName>
    <definedName name="Z間接工事費3" localSheetId="3">#REF!</definedName>
    <definedName name="Z間接工事費3">#REF!</definedName>
    <definedName name="Z機械経費" localSheetId="3">#REF!</definedName>
    <definedName name="Z機械経費">#REF!</definedName>
    <definedName name="Z機械経費1" localSheetId="3">#REF!</definedName>
    <definedName name="Z機械経費1">#REF!</definedName>
    <definedName name="Z機械経費2" localSheetId="3">#REF!</definedName>
    <definedName name="Z機械経費2">#REF!</definedName>
    <definedName name="Z機械経費3" localSheetId="3">#REF!</definedName>
    <definedName name="Z機械経費3">#REF!</definedName>
    <definedName name="Z機器費" localSheetId="3">#REF!</definedName>
    <definedName name="Z機器費">#REF!</definedName>
    <definedName name="Z機器費1" localSheetId="3">#REF!</definedName>
    <definedName name="Z機器費1">#REF!</definedName>
    <definedName name="Z機器費2" localSheetId="3">#REF!</definedName>
    <definedName name="Z機器費2">#REF!</definedName>
    <definedName name="Z機器費3" localSheetId="3">#REF!</definedName>
    <definedName name="Z機器費3">#REF!</definedName>
    <definedName name="Z技術費" localSheetId="3">#REF!</definedName>
    <definedName name="Z技術費">#REF!</definedName>
    <definedName name="Z技術費1" localSheetId="3">#REF!</definedName>
    <definedName name="Z技術費1">#REF!</definedName>
    <definedName name="Z技術費2" localSheetId="3">#REF!</definedName>
    <definedName name="Z技術費2">#REF!</definedName>
    <definedName name="Z技術費3" localSheetId="3">#REF!</definedName>
    <definedName name="Z技術費3">#REF!</definedName>
    <definedName name="Z共通仮設費" localSheetId="3">#REF!</definedName>
    <definedName name="Z共通仮設費">#REF!</definedName>
    <definedName name="Z共通仮設費1" localSheetId="3">#REF!</definedName>
    <definedName name="Z共通仮設費1">#REF!</definedName>
    <definedName name="Z共通仮設費2" localSheetId="3">#REF!</definedName>
    <definedName name="Z共通仮設費2">#REF!</definedName>
    <definedName name="Z共通仮設費3" localSheetId="3">#REF!</definedName>
    <definedName name="Z共通仮設費3">#REF!</definedName>
    <definedName name="Z現場間接費" localSheetId="3">#REF!</definedName>
    <definedName name="Z現場間接費">#REF!</definedName>
    <definedName name="Z現場間接費1" localSheetId="3">#REF!</definedName>
    <definedName name="Z現場間接費1">#REF!</definedName>
    <definedName name="Z現場間接費2" localSheetId="3">#REF!</definedName>
    <definedName name="Z現場間接費2">#REF!</definedName>
    <definedName name="Z現場間接費3" localSheetId="3">#REF!</definedName>
    <definedName name="Z現場間接費3">#REF!</definedName>
    <definedName name="Z工事価格" localSheetId="3">#REF!</definedName>
    <definedName name="Z工事価格">#REF!</definedName>
    <definedName name="Z工事価格1" localSheetId="3">#REF!</definedName>
    <definedName name="Z工事価格1">#REF!</definedName>
    <definedName name="Z工事価格2" localSheetId="3">#REF!</definedName>
    <definedName name="Z工事価格2">#REF!</definedName>
    <definedName name="Z工事価格3" localSheetId="3">#REF!</definedName>
    <definedName name="Z工事価格3">#REF!</definedName>
    <definedName name="Z工事原価" localSheetId="3">#REF!</definedName>
    <definedName name="Z工事原価">#REF!</definedName>
    <definedName name="Z工事原価1" localSheetId="3">#REF!</definedName>
    <definedName name="Z工事原価1">#REF!</definedName>
    <definedName name="Z工事原価2" localSheetId="3">#REF!</definedName>
    <definedName name="Z工事原価2">#REF!</definedName>
    <definedName name="Z工事原価3" localSheetId="3">#REF!</definedName>
    <definedName name="Z工事原価3">#REF!</definedName>
    <definedName name="Z工派計" localSheetId="3">#REF!</definedName>
    <definedName name="Z工派計">#REF!</definedName>
    <definedName name="Z工派計1" localSheetId="3">#REF!</definedName>
    <definedName name="Z工派計1">#REF!</definedName>
    <definedName name="Z工派計2" localSheetId="3">#REF!</definedName>
    <definedName name="Z工派計2">#REF!</definedName>
    <definedName name="Z工派計3" localSheetId="3">#REF!</definedName>
    <definedName name="Z工派計3">#REF!</definedName>
    <definedName name="Z工派試験" localSheetId="3">#REF!</definedName>
    <definedName name="Z工派試験">#REF!</definedName>
    <definedName name="Z工派試験1" localSheetId="3">#REF!</definedName>
    <definedName name="Z工派試験1">#REF!</definedName>
    <definedName name="Z工派試験2" localSheetId="3">#REF!</definedName>
    <definedName name="Z工派試験2">#REF!</definedName>
    <definedName name="Z工派試験3" localSheetId="3">#REF!</definedName>
    <definedName name="Z工派試験3">#REF!</definedName>
    <definedName name="Z工派据付" localSheetId="3">#REF!</definedName>
    <definedName name="Z工派据付">#REF!</definedName>
    <definedName name="Z工派据付1" localSheetId="3">#REF!</definedName>
    <definedName name="Z工派据付1">#REF!</definedName>
    <definedName name="Z工派据付2" localSheetId="3">#REF!</definedName>
    <definedName name="Z工派据付2">#REF!</definedName>
    <definedName name="Z工派据付3" localSheetId="3">#REF!</definedName>
    <definedName name="Z工派据付3">#REF!</definedName>
    <definedName name="Z材料費" localSheetId="3">#REF!</definedName>
    <definedName name="Z材料費">#REF!</definedName>
    <definedName name="Z材料費1" localSheetId="3">#REF!</definedName>
    <definedName name="Z材料費1">#REF!</definedName>
    <definedName name="Z材料費2" localSheetId="3">#REF!</definedName>
    <definedName name="Z材料費2">#REF!</definedName>
    <definedName name="Z材料費3" localSheetId="3">#REF!</definedName>
    <definedName name="Z材料費3">#REF!</definedName>
    <definedName name="Z試運転費" localSheetId="3">#REF!</definedName>
    <definedName name="Z試運転費">#REF!</definedName>
    <definedName name="Z試運転費1" localSheetId="3">#REF!</definedName>
    <definedName name="Z試運転費1">#REF!</definedName>
    <definedName name="Z試運転費2" localSheetId="3">#REF!</definedName>
    <definedName name="Z試運転費2">#REF!</definedName>
    <definedName name="Z試運転費3" localSheetId="3">#REF!</definedName>
    <definedName name="Z試運転費3">#REF!</definedName>
    <definedName name="Z純工事" localSheetId="3">#REF!</definedName>
    <definedName name="Z純工事">#REF!</definedName>
    <definedName name="Z純工事1" localSheetId="3">#REF!</definedName>
    <definedName name="Z純工事1">#REF!</definedName>
    <definedName name="Z純工事2" localSheetId="3">#REF!</definedName>
    <definedName name="Z純工事2">#REF!</definedName>
    <definedName name="Z純工事3" localSheetId="3">#REF!</definedName>
    <definedName name="Z純工事3">#REF!</definedName>
    <definedName name="Z水道光熱" localSheetId="3">#REF!</definedName>
    <definedName name="Z水道光熱">#REF!</definedName>
    <definedName name="Z水道光熱1" localSheetId="3">#REF!</definedName>
    <definedName name="Z水道光熱1">#REF!</definedName>
    <definedName name="Z水道光熱2" localSheetId="3">#REF!</definedName>
    <definedName name="Z水道光熱2">#REF!</definedName>
    <definedName name="Z水道光熱3" localSheetId="3">#REF!</definedName>
    <definedName name="Z水道光熱3">#REF!</definedName>
    <definedName name="Z据付間接費" localSheetId="3">#REF!</definedName>
    <definedName name="Z据付間接費">#REF!</definedName>
    <definedName name="Z据付間接費1" localSheetId="3">#REF!</definedName>
    <definedName name="Z据付間接費1">#REF!</definedName>
    <definedName name="Z据付間接費2" localSheetId="3">#REF!</definedName>
    <definedName name="Z据付間接費2">#REF!</definedName>
    <definedName name="Z据付間接費3" localSheetId="3">#REF!</definedName>
    <definedName name="Z据付間接費3">#REF!</definedName>
    <definedName name="Z据付工間接" localSheetId="3">#REF!</definedName>
    <definedName name="Z据付工間接">#REF!</definedName>
    <definedName name="Z据付工間接1" localSheetId="3">#REF!</definedName>
    <definedName name="Z据付工間接1">#REF!</definedName>
    <definedName name="Z据付工間接2" localSheetId="3">#REF!</definedName>
    <definedName name="Z据付工間接2">#REF!</definedName>
    <definedName name="Z据付工間接3" localSheetId="3">#REF!</definedName>
    <definedName name="Z据付工間接3">#REF!</definedName>
    <definedName name="Z据付費" localSheetId="3">#REF!</definedName>
    <definedName name="Z据付費">#REF!</definedName>
    <definedName name="Z据付費1" localSheetId="3">#REF!</definedName>
    <definedName name="Z据付費1">#REF!</definedName>
    <definedName name="Z据付費2" localSheetId="3">#REF!</definedName>
    <definedName name="Z据付費2">#REF!</definedName>
    <definedName name="Z据付費3" localSheetId="3">#REF!</definedName>
    <definedName name="Z据付費3">#REF!</definedName>
    <definedName name="Z組合せ試験" localSheetId="3">#REF!</definedName>
    <definedName name="Z組合せ試験">#REF!</definedName>
    <definedName name="Z組合せ試験1" localSheetId="3">#REF!</definedName>
    <definedName name="Z組合せ試験1">#REF!</definedName>
    <definedName name="Z組合せ試験2" localSheetId="3">#REF!</definedName>
    <definedName name="Z組合せ試験2">#REF!</definedName>
    <definedName name="Z組合せ試験3" localSheetId="3">#REF!</definedName>
    <definedName name="Z組合せ試験3">#REF!</definedName>
    <definedName name="Z総合試運転" localSheetId="3">#REF!</definedName>
    <definedName name="Z総合試運転">#REF!</definedName>
    <definedName name="Z総合試運転1" localSheetId="3">#REF!</definedName>
    <definedName name="Z総合試運転1">#REF!</definedName>
    <definedName name="Z総合試運転2" localSheetId="3">#REF!</definedName>
    <definedName name="Z総合試運転2">#REF!</definedName>
    <definedName name="Z総合試運転3" localSheetId="3">#REF!</definedName>
    <definedName name="Z総合試運転3">#REF!</definedName>
    <definedName name="Z直工" localSheetId="3">#REF!</definedName>
    <definedName name="Z直工">#REF!</definedName>
    <definedName name="Z直工1" localSheetId="3">#REF!</definedName>
    <definedName name="Z直工1">#REF!</definedName>
    <definedName name="Z直工2" localSheetId="3">#REF!</definedName>
    <definedName name="Z直工2">#REF!</definedName>
    <definedName name="Z直工3" localSheetId="3">#REF!</definedName>
    <definedName name="Z直工3">#REF!</definedName>
    <definedName name="Z直接経費" localSheetId="3">#REF!</definedName>
    <definedName name="Z直接経費">#REF!</definedName>
    <definedName name="Z直接経費1" localSheetId="3">#REF!</definedName>
    <definedName name="Z直接経費1">#REF!</definedName>
    <definedName name="Z直接経費2" localSheetId="3">#REF!</definedName>
    <definedName name="Z直接経費2">#REF!</definedName>
    <definedName name="Z直接経費3" localSheetId="3">#REF!</definedName>
    <definedName name="Z直接経費3">#REF!</definedName>
    <definedName name="Z直接材料費" localSheetId="3">#REF!</definedName>
    <definedName name="Z直接材料費">#REF!</definedName>
    <definedName name="Z直接材料費1" localSheetId="3">#REF!</definedName>
    <definedName name="Z直接材料費1">#REF!</definedName>
    <definedName name="Z直接材料費2" localSheetId="3">#REF!</definedName>
    <definedName name="Z直接材料費2">#REF!</definedName>
    <definedName name="Z直接材料費3" localSheetId="3">#REF!</definedName>
    <definedName name="Z直接材料費3">#REF!</definedName>
    <definedName name="Z直接労務費" localSheetId="3">#REF!</definedName>
    <definedName name="Z直接労務費">#REF!</definedName>
    <definedName name="Z直接労務費1" localSheetId="3">#REF!</definedName>
    <definedName name="Z直接労務費1">#REF!</definedName>
    <definedName name="Z直接労務費2" localSheetId="3">#REF!</definedName>
    <definedName name="Z直接労務費2">#REF!</definedName>
    <definedName name="Z直接労務費3" localSheetId="3">#REF!</definedName>
    <definedName name="Z直接労務費3">#REF!</definedName>
    <definedName name="Z特許使用料" localSheetId="3">#REF!</definedName>
    <definedName name="Z特許使用料">#REF!</definedName>
    <definedName name="Z特許使用料1" localSheetId="3">#REF!</definedName>
    <definedName name="Z特許使用料1">#REF!</definedName>
    <definedName name="Z特許使用料2" localSheetId="3">#REF!</definedName>
    <definedName name="Z特許使用料2">#REF!</definedName>
    <definedName name="Z特許使用料3" localSheetId="3">#REF!</definedName>
    <definedName name="Z特許使用料3">#REF!</definedName>
    <definedName name="Z複合工費" localSheetId="3">#REF!</definedName>
    <definedName name="Z複合工費">#REF!</definedName>
    <definedName name="Z複合工費1" localSheetId="3">#REF!</definedName>
    <definedName name="Z複合工費1">#REF!</definedName>
    <definedName name="Z複合工費2" localSheetId="3">#REF!</definedName>
    <definedName name="Z複合工費2">#REF!</definedName>
    <definedName name="Z複合工費3" localSheetId="3">#REF!</definedName>
    <definedName name="Z複合工費3">#REF!</definedName>
    <definedName name="Z補助材料費" localSheetId="3">#REF!</definedName>
    <definedName name="Z補助材料費">#REF!</definedName>
    <definedName name="Z補助材料費1" localSheetId="3">#REF!</definedName>
    <definedName name="Z補助材料費1">#REF!</definedName>
    <definedName name="Z補助材料費2" localSheetId="3">#REF!</definedName>
    <definedName name="Z補助材料費2">#REF!</definedName>
    <definedName name="Z補助材料費3" localSheetId="3">#REF!</definedName>
    <definedName name="Z補助材料費3">#REF!</definedName>
    <definedName name="Z輸送費" localSheetId="3">#REF!</definedName>
    <definedName name="Z輸送費">#REF!</definedName>
    <definedName name="Z輸送費1" localSheetId="3">#REF!</definedName>
    <definedName name="Z輸送費1">#REF!</definedName>
    <definedName name="Z輸送費2" localSheetId="3">#REF!</definedName>
    <definedName name="Z輸送費2">#REF!</definedName>
    <definedName name="Z輸送費3" localSheetId="3">#REF!</definedName>
    <definedName name="Z輸送費3">#REF!</definedName>
    <definedName name="あ" localSheetId="3">#REF!</definedName>
    <definedName name="あ">#REF!</definedName>
    <definedName name="ああ" localSheetId="3">#REF!</definedName>
    <definedName name="ああ">#REF!</definedName>
    <definedName name="あああ" localSheetId="3">[4]体系!#REF!</definedName>
    <definedName name="あああ">[4]体系!#REF!</definedName>
    <definedName name="ああああ" localSheetId="3">[4]体系!#REF!</definedName>
    <definedName name="ああああ">[4]体系!#REF!</definedName>
    <definedName name="あい" localSheetId="3" hidden="1">#REF!</definedName>
    <definedName name="あい" hidden="1">#REF!</definedName>
    <definedName name="うえ" localSheetId="3">#REF!</definedName>
    <definedName name="うえ">#REF!</definedName>
    <definedName name="バルブ" localSheetId="3">#REF!</definedName>
    <definedName name="バルブ">#REF!</definedName>
    <definedName name="バルブ1" localSheetId="3">#REF!</definedName>
    <definedName name="バルブ1">#REF!</definedName>
    <definedName name="ポ_3B直工費">[5]旧下水積算!$L$25</definedName>
    <definedName name="ポ_3B直工費千円">[5]旧下水積算!$L$26</definedName>
    <definedName name="ボール弁65" localSheetId="3">#REF!</definedName>
    <definedName name="ボール弁65">#REF!</definedName>
    <definedName name="ポマイクロフィルム費">[5]旧下水積算!$I$31</definedName>
    <definedName name="ポ安全費">[5]旧下水積算!$F$32</definedName>
    <definedName name="ポ安全費1">[5]旧下水積算!$N$32</definedName>
    <definedName name="ポ安全費率">[5]旧下水積算!$L$32</definedName>
    <definedName name="ポ一般管理費">[5]旧下水積算!$B$42</definedName>
    <definedName name="ポ一般管理費率">[5]旧下水積算!$L$46</definedName>
    <definedName name="ポ一般労費">[5]旧下水積算!$F$19</definedName>
    <definedName name="ポ運搬費">[5]旧下水積算!$F$27</definedName>
    <definedName name="ポ運搬費1">[5]旧下水積算!$N$27</definedName>
    <definedName name="ポ運搬費率">[5]旧下水積算!$L$27</definedName>
    <definedName name="ポ営繕費">[5]旧下水積算!$F$30</definedName>
    <definedName name="ポ営繕費1">[5]旧下水積算!$N$30</definedName>
    <definedName name="ポ営繕費率">[5]旧下水積算!$L$30</definedName>
    <definedName name="ポ仮設費">[5]旧下水積算!$F$29</definedName>
    <definedName name="ポ仮設費1">[5]旧下水積算!$N$29</definedName>
    <definedName name="ポ仮設費率">[5]旧下水積算!$L$29</definedName>
    <definedName name="ポ機械経費">[5]旧下水積算!$F$15</definedName>
    <definedName name="ポ機器_3B材料千円">[5]旧下水積算!$L$14</definedName>
    <definedName name="ポ機器費">[5]旧下水積算!$D$5</definedName>
    <definedName name="ポ機器費1">[5]旧下水積算!$E$6</definedName>
    <definedName name="ポ機器費千円">[5]旧下水積算!$L$19</definedName>
    <definedName name="ポ技術管理費">[5]旧下水積算!$F$31</definedName>
    <definedName name="ポ技術管理費1">[5]旧下水積算!$N$31</definedName>
    <definedName name="ポ技術管理費率">[5]旧下水積算!$L$31</definedName>
    <definedName name="ポ技術費">[5]旧下水積算!$F$17</definedName>
    <definedName name="ポ技術費記入額">[5]旧下水積算!$L$16</definedName>
    <definedName name="ポ技術費原金額">[5]旧下水積算!$L$13</definedName>
    <definedName name="ポ技術費率">[5]旧下水積算!$L$15</definedName>
    <definedName name="ポ共通仮設費">[5]旧下水積算!$D$26</definedName>
    <definedName name="ポ現間接原金額">[5]旧下水積算!$L$39</definedName>
    <definedName name="ポ現間接費調整額">[5]旧下水積算!$L$42</definedName>
    <definedName name="ポ現間接費率">[5]旧下水積算!$L$38</definedName>
    <definedName name="ポ現場間接費">[5]旧下水積算!$F$40</definedName>
    <definedName name="ポ工事原価">[5]旧下水積算!$B$41</definedName>
    <definedName name="ポ工事原価記入額">[5]旧下水積算!$L$41</definedName>
    <definedName name="ポ工事原価原金額">[5]旧下水積算!$L$40</definedName>
    <definedName name="ポ工事原価千円">[5]旧下水積算!$L$45</definedName>
    <definedName name="ポ工派費">[5]旧下水積算!$F$20</definedName>
    <definedName name="ポ材料費">[5]旧下水積算!$E$10</definedName>
    <definedName name="ポ試運転費">[5]旧下水積算!$D$23</definedName>
    <definedName name="ポ事業損失費">[5]旧下水積算!$F$34</definedName>
    <definedName name="ポ準備費">[5]旧下水積算!$F$28</definedName>
    <definedName name="ポ準備費1">[5]旧下水積算!$N$28</definedName>
    <definedName name="ポ準備費率">[5]旧下水積算!$L$28</definedName>
    <definedName name="ポ消費税">[5]旧下水積算!$B$46</definedName>
    <definedName name="ポ水光電料">[5]旧下水積算!$F$14</definedName>
    <definedName name="ポ据付間接費">[5]旧下水積算!$D$38</definedName>
    <definedName name="ポ据付工間接費">[5]旧下水積算!$F$39</definedName>
    <definedName name="ポ据付純工費">[5]旧下水積算!$E$36</definedName>
    <definedName name="ポ据付純工費千円">[5]旧下水積算!$L$37</definedName>
    <definedName name="ポ据付費">[5]旧下水積算!$D$8</definedName>
    <definedName name="ポ据付費記入額">[5]旧下水積算!$N$9</definedName>
    <definedName name="ポ据付費原金額">[5]旧下水積算!$N$8</definedName>
    <definedName name="ポ組合試費">[5]旧下水積算!$F$23</definedName>
    <definedName name="ポ総合試費">[5]旧下水積算!$F$24</definedName>
    <definedName name="ポ総合試費率">[5]旧下水積算!$N$19</definedName>
    <definedName name="ポ直工費">[5]旧下水積算!$C$3</definedName>
    <definedName name="ポ直材千円">[5]旧下水積算!$L$10</definedName>
    <definedName name="ポ直材費">[5]旧下水積算!$F$11</definedName>
    <definedName name="ポ直接経費">[5]旧下水積算!$E$13</definedName>
    <definedName name="ポ直労費">[5]旧下水積算!$E$18</definedName>
    <definedName name="ポ特許料">[5]旧下水積算!$F$16</definedName>
    <definedName name="ポ複合工費">[5]旧下水積算!$F$21</definedName>
    <definedName name="ポ補助材原金額">[5]旧下水積算!$L$9</definedName>
    <definedName name="ポ補助材調整額">[5]旧下水積算!$N$10</definedName>
    <definedName name="ポ補助材費">[5]旧下水積算!$F$12</definedName>
    <definedName name="ポ補助材費1">[5]旧下水積算!$N$11</definedName>
    <definedName name="ポ補助材費率">[5]旧下水積算!$L$11</definedName>
    <definedName name="ポ本工事費計">[5]旧下水積算!$B$44</definedName>
    <definedName name="ポ役務費">[5]旧下水積算!$F$33</definedName>
    <definedName name="ポ輸送費">[5]旧下水積算!$F$9</definedName>
    <definedName name="も" localSheetId="3">[6]体系!#REF!</definedName>
    <definedName name="も">[6]体系!#REF!</definedName>
    <definedName name="もと" localSheetId="3">#REF!</definedName>
    <definedName name="もと">#REF!</definedName>
    <definedName name="異形管率" localSheetId="3">#REF!</definedName>
    <definedName name="異形管率">#REF!</definedName>
    <definedName name="医師" localSheetId="3">#REF!</definedName>
    <definedName name="医師">#REF!</definedName>
    <definedName name="印刷" localSheetId="3">#REF!</definedName>
    <definedName name="印刷">#REF!</definedName>
    <definedName name="運賃表" localSheetId="3">#REF!</definedName>
    <definedName name="運賃表">#REF!</definedName>
    <definedName name="運輸局_貨物_運賃" localSheetId="3">#REF!</definedName>
    <definedName name="運輸局_貨物_運賃">#REF!</definedName>
    <definedName name="解析単位重量" localSheetId="3">#REF!</definedName>
    <definedName name="解析単位重量">#REF!</definedName>
    <definedName name="貫通部" localSheetId="3">#REF!</definedName>
    <definedName name="貫通部">#REF!</definedName>
    <definedName name="吸出防止材" localSheetId="3">#REF!</definedName>
    <definedName name="吸出防止材">#REF!</definedName>
    <definedName name="経費" localSheetId="3">#REF!</definedName>
    <definedName name="経費">#REF!</definedName>
    <definedName name="経費計算書" localSheetId="3">#REF!</definedName>
    <definedName name="経費計算書">#REF!</definedName>
    <definedName name="高機器費" localSheetId="3">[2]k経費!#REF!</definedName>
    <definedName name="高機器費">[2]k経費!#REF!</definedName>
    <definedName name="高組合工派" localSheetId="3">[2]k経費!#REF!</definedName>
    <definedName name="高組合工派">[2]k経費!#REF!</definedName>
    <definedName name="高組合試費" localSheetId="3">[2]k経費!#REF!</definedName>
    <definedName name="高組合試費">[2]k経費!#REF!</definedName>
    <definedName name="高総合試費" localSheetId="3">[2]k経費!#REF!</definedName>
    <definedName name="高総合試費">[2]k経費!#REF!</definedName>
    <definedName name="高直工費" localSheetId="3">#REF!</definedName>
    <definedName name="高直工費">#REF!</definedName>
    <definedName name="高直材千円" localSheetId="3">[2]k経費!#REF!</definedName>
    <definedName name="高直材千円">[2]k経費!#REF!</definedName>
    <definedName name="高直材費" localSheetId="3">[2]k経費!#REF!</definedName>
    <definedName name="高直材費">[2]k経費!#REF!</definedName>
    <definedName name="高直接経費" localSheetId="3">[2]k経費!#REF!</definedName>
    <definedName name="高直接経費">[2]k経費!#REF!</definedName>
    <definedName name="高特許料" localSheetId="3">[2]k経費!#REF!</definedName>
    <definedName name="高特許料">[2]k経費!#REF!</definedName>
    <definedName name="高複合工費" localSheetId="3">[2]k経費!#REF!</definedName>
    <definedName name="高複合工費">[2]k経費!#REF!</definedName>
    <definedName name="高補助材原金額" localSheetId="3">[2]k経費!#REF!</definedName>
    <definedName name="高補助材原金額">[2]k経費!#REF!</definedName>
    <definedName name="高補助材調整額" localSheetId="3">[2]k経費!#REF!</definedName>
    <definedName name="高補助材調整額">[2]k経費!#REF!</definedName>
    <definedName name="高補助材費" localSheetId="3">[2]k経費!#REF!</definedName>
    <definedName name="高補助材費">[2]k経費!#REF!</definedName>
    <definedName name="高補助材費1" localSheetId="3">[2]k経費!#REF!</definedName>
    <definedName name="高補助材費1">[2]k経費!#REF!</definedName>
    <definedName name="高補助材費率" localSheetId="3">[2]k経費!#REF!</definedName>
    <definedName name="高補助材費率">[2]k経費!#REF!</definedName>
    <definedName name="高役務費" localSheetId="3">[2]k経費!#REF!</definedName>
    <definedName name="高役務費">[2]k経費!#REF!</definedName>
    <definedName name="高輸送費" localSheetId="3">[2]k経費!#REF!</definedName>
    <definedName name="高輸送費">[2]k経費!#REF!</definedName>
    <definedName name="砕石">[7]一位代価表!$F$147</definedName>
    <definedName name="集水装置" localSheetId="3">#REF!</definedName>
    <definedName name="集水装置">#REF!</definedName>
    <definedName name="集水装置００１" localSheetId="3">#REF!</definedName>
    <definedName name="集水装置００１">#REF!</definedName>
    <definedName name="水中ポンプ">[7]一位代価表!$F$223</definedName>
    <definedName name="接合材料率" localSheetId="3">#REF!</definedName>
    <definedName name="接合材料率">#REF!</definedName>
    <definedName name="単位重量" localSheetId="3">#REF!</definedName>
    <definedName name="単位重量">#REF!</definedName>
    <definedName name="単価">[8]単価!$D$4:$J$69</definedName>
    <definedName name="鋳鉄管重量表" localSheetId="3">#REF!</definedName>
    <definedName name="鋳鉄管重量表">#REF!</definedName>
    <definedName name="直管重量" localSheetId="3">#REF!</definedName>
    <definedName name="直管重量">#REF!</definedName>
    <definedName name="低組合工派" localSheetId="3">#REF!</definedName>
    <definedName name="低組合工派">#REF!</definedName>
    <definedName name="提出" localSheetId="3">#REF!</definedName>
    <definedName name="提出">#REF!</definedName>
    <definedName name="電気経費" localSheetId="3">#REF!</definedName>
    <definedName name="電気経費">#REF!</definedName>
    <definedName name="電気本工事費計" localSheetId="3">#REF!</definedName>
    <definedName name="電気本工事費計">#REF!</definedName>
    <definedName name="土工">[7]工事費内訳表!$H$11</definedName>
    <definedName name="補正" localSheetId="3">#REF!</definedName>
    <definedName name="補正">#REF!</definedName>
    <definedName name="輸送距離" localSheetId="3">#REF!</definedName>
    <definedName name="輸送距離">#REF!</definedName>
    <definedName name="擁壁小">[7]工事費内訳表!$H$43</definedName>
    <definedName name="擁壁大">[7]工事費内訳表!$H$69</definedName>
    <definedName name="列削除" localSheetId="3">#REF!</definedName>
    <definedName name="列削除">#REF!</definedName>
  </definedNames>
  <calcPr calcId="162913" fullPrecision="0"/>
</workbook>
</file>

<file path=xl/calcChain.xml><?xml version="1.0" encoding="utf-8"?>
<calcChain xmlns="http://schemas.openxmlformats.org/spreadsheetml/2006/main">
  <c r="G5" i="157" l="1"/>
  <c r="A2" i="136" l="1"/>
</calcChain>
</file>

<file path=xl/sharedStrings.xml><?xml version="1.0" encoding="utf-8"?>
<sst xmlns="http://schemas.openxmlformats.org/spreadsheetml/2006/main" count="224" uniqueCount="140">
  <si>
    <t>番号</t>
  </si>
  <si>
    <t>単位</t>
  </si>
  <si>
    <t>本　数　量　は　参　考　と　す　る</t>
  </si>
  <si>
    <t>　　</t>
  </si>
  <si>
    <t>設計総額</t>
  </si>
  <si>
    <t>消費税等相当額</t>
    <rPh sb="3" eb="4">
      <t>トウ</t>
    </rPh>
    <phoneticPr fontId="7"/>
  </si>
  <si>
    <t>工事設計書</t>
    <rPh sb="0" eb="2">
      <t>コウジ</t>
    </rPh>
    <rPh sb="2" eb="4">
      <t>セッケイ</t>
    </rPh>
    <rPh sb="4" eb="5">
      <t>ショ</t>
    </rPh>
    <phoneticPr fontId="7"/>
  </si>
  <si>
    <t>工事件名</t>
    <rPh sb="0" eb="2">
      <t>コウジ</t>
    </rPh>
    <rPh sb="2" eb="4">
      <t>ケンメイ</t>
    </rPh>
    <phoneticPr fontId="7"/>
  </si>
  <si>
    <t>設計者</t>
    <phoneticPr fontId="7"/>
  </si>
  <si>
    <t>式</t>
    <rPh sb="0" eb="1">
      <t>シキ</t>
    </rPh>
    <phoneticPr fontId="6"/>
  </si>
  <si>
    <t>工事価格</t>
    <rPh sb="0" eb="2">
      <t>コウジ</t>
    </rPh>
    <rPh sb="2" eb="4">
      <t>カカク</t>
    </rPh>
    <phoneticPr fontId="6"/>
  </si>
  <si>
    <t>式</t>
    <rPh sb="0" eb="1">
      <t>シキ</t>
    </rPh>
    <phoneticPr fontId="6"/>
  </si>
  <si>
    <t>共通仮設費</t>
    <rPh sb="0" eb="2">
      <t>キョウツウ</t>
    </rPh>
    <rPh sb="2" eb="4">
      <t>カセツ</t>
    </rPh>
    <rPh sb="4" eb="5">
      <t>ヒ</t>
    </rPh>
    <phoneticPr fontId="6"/>
  </si>
  <si>
    <t>現場管理費</t>
    <rPh sb="0" eb="2">
      <t>ゲンバ</t>
    </rPh>
    <rPh sb="2" eb="5">
      <t>カンリヒ</t>
    </rPh>
    <phoneticPr fontId="6"/>
  </si>
  <si>
    <t>一般管理費等</t>
    <rPh sb="0" eb="2">
      <t>イッパン</t>
    </rPh>
    <rPh sb="2" eb="5">
      <t>カンリヒ</t>
    </rPh>
    <rPh sb="5" eb="6">
      <t>トウ</t>
    </rPh>
    <phoneticPr fontId="6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</si>
  <si>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6"/>
  </si>
  <si>
    <t>計</t>
    <rPh sb="0" eb="1">
      <t>ケイ</t>
    </rPh>
    <phoneticPr fontId="6"/>
  </si>
  <si>
    <t>共通費</t>
    <rPh sb="0" eb="1">
      <t>トモ</t>
    </rPh>
    <rPh sb="1" eb="2">
      <t>ツウ</t>
    </rPh>
    <rPh sb="2" eb="3">
      <t>ヒ</t>
    </rPh>
    <phoneticPr fontId="6"/>
  </si>
  <si>
    <t>工事価格</t>
    <rPh sb="0" eb="2">
      <t>コウジ</t>
    </rPh>
    <rPh sb="2" eb="4">
      <t>カカク</t>
    </rPh>
    <phoneticPr fontId="7"/>
  </si>
  <si>
    <t>施工場所</t>
    <rPh sb="0" eb="2">
      <t>セコウ</t>
    </rPh>
    <rPh sb="2" eb="4">
      <t>バショ</t>
    </rPh>
    <phoneticPr fontId="7"/>
  </si>
  <si>
    <t>式</t>
    <rPh sb="0" eb="1">
      <t>シキ</t>
    </rPh>
    <phoneticPr fontId="6"/>
  </si>
  <si>
    <t>合計</t>
    <rPh sb="0" eb="1">
      <t>ゴウ</t>
    </rPh>
    <rPh sb="1" eb="2">
      <t>ケイ</t>
    </rPh>
    <phoneticPr fontId="6"/>
  </si>
  <si>
    <t>設　計　概　要</t>
    <rPh sb="0" eb="1">
      <t>セツ</t>
    </rPh>
    <rPh sb="2" eb="3">
      <t>ケイ</t>
    </rPh>
    <phoneticPr fontId="7"/>
  </si>
  <si>
    <t>適用</t>
    <rPh sb="0" eb="2">
      <t>テキヨウ</t>
    </rPh>
    <phoneticPr fontId="6"/>
  </si>
  <si>
    <t>設　計　書　作　成　年　月</t>
    <rPh sb="10" eb="11">
      <t>ネン</t>
    </rPh>
    <rPh sb="12" eb="13">
      <t>ガツ</t>
    </rPh>
    <phoneticPr fontId="7"/>
  </si>
  <si>
    <t>金額</t>
    <phoneticPr fontId="6"/>
  </si>
  <si>
    <t>単価</t>
    <phoneticPr fontId="6"/>
  </si>
  <si>
    <t>数量</t>
    <phoneticPr fontId="6"/>
  </si>
  <si>
    <t>形状寸法</t>
    <rPh sb="0" eb="1">
      <t>カタ</t>
    </rPh>
    <rPh sb="1" eb="2">
      <t>ジョウ</t>
    </rPh>
    <rPh sb="2" eb="3">
      <t>スン</t>
    </rPh>
    <rPh sb="3" eb="4">
      <t>ホウ</t>
    </rPh>
    <phoneticPr fontId="6"/>
  </si>
  <si>
    <t>名称</t>
    <phoneticPr fontId="6"/>
  </si>
  <si>
    <t>工種</t>
    <rPh sb="0" eb="2">
      <t>コウシュ</t>
    </rPh>
    <phoneticPr fontId="6"/>
  </si>
  <si>
    <t>仮設（物）</t>
    <rPh sb="0" eb="2">
      <t>カセツ</t>
    </rPh>
    <rPh sb="3" eb="4">
      <t>ブツ</t>
    </rPh>
    <phoneticPr fontId="6"/>
  </si>
  <si>
    <t>土（市,物）</t>
    <rPh sb="0" eb="1">
      <t>ツチ</t>
    </rPh>
    <rPh sb="2" eb="3">
      <t>シ</t>
    </rPh>
    <rPh sb="4" eb="5">
      <t>ブツ</t>
    </rPh>
    <phoneticPr fontId="6"/>
  </si>
  <si>
    <t>地業（物）</t>
    <rPh sb="0" eb="2">
      <t>チギョウ</t>
    </rPh>
    <rPh sb="3" eb="4">
      <t>モノ</t>
    </rPh>
    <phoneticPr fontId="6"/>
  </si>
  <si>
    <t>鉄筋（市,物）</t>
    <rPh sb="0" eb="2">
      <t>テッキン</t>
    </rPh>
    <rPh sb="3" eb="4">
      <t>シ</t>
    </rPh>
    <rPh sb="5" eb="6">
      <t>モノ</t>
    </rPh>
    <phoneticPr fontId="6"/>
  </si>
  <si>
    <t>ｺﾝｸﾘ（市,物）</t>
    <rPh sb="5" eb="6">
      <t>シ</t>
    </rPh>
    <rPh sb="7" eb="8">
      <t>モノ</t>
    </rPh>
    <phoneticPr fontId="6"/>
  </si>
  <si>
    <t>型枠（市,物）</t>
    <rPh sb="0" eb="2">
      <t>カタワク</t>
    </rPh>
    <rPh sb="3" eb="4">
      <t>シ</t>
    </rPh>
    <rPh sb="5" eb="6">
      <t>モノ</t>
    </rPh>
    <phoneticPr fontId="6"/>
  </si>
  <si>
    <t>鉄骨（物）</t>
    <rPh sb="0" eb="2">
      <t>テッコツ</t>
    </rPh>
    <rPh sb="3" eb="4">
      <t>モノ</t>
    </rPh>
    <phoneticPr fontId="6"/>
  </si>
  <si>
    <t>既ｺﾝ（物）</t>
    <rPh sb="0" eb="1">
      <t>キ</t>
    </rPh>
    <rPh sb="4" eb="5">
      <t>ブツ</t>
    </rPh>
    <phoneticPr fontId="6"/>
  </si>
  <si>
    <t>防水(ｼｰﾙ)</t>
    <rPh sb="0" eb="2">
      <t>ボウスイ</t>
    </rPh>
    <phoneticPr fontId="6"/>
  </si>
  <si>
    <t>防水（物）</t>
    <rPh sb="0" eb="2">
      <t>ボウスイ</t>
    </rPh>
    <phoneticPr fontId="6"/>
  </si>
  <si>
    <t>防水（市）</t>
    <rPh sb="0" eb="2">
      <t>ボウスイ</t>
    </rPh>
    <phoneticPr fontId="6"/>
  </si>
  <si>
    <t>石（物）</t>
    <rPh sb="0" eb="1">
      <t>イシ</t>
    </rPh>
    <phoneticPr fontId="6"/>
  </si>
  <si>
    <t>ﾀｲﾙ（物）</t>
    <phoneticPr fontId="6"/>
  </si>
  <si>
    <t>木（物）</t>
    <rPh sb="0" eb="1">
      <t>モク</t>
    </rPh>
    <phoneticPr fontId="6"/>
  </si>
  <si>
    <t>屋根樋（物）</t>
    <rPh sb="0" eb="2">
      <t>ヤネ</t>
    </rPh>
    <rPh sb="2" eb="3">
      <t>トイ</t>
    </rPh>
    <rPh sb="4" eb="5">
      <t>ブツ</t>
    </rPh>
    <phoneticPr fontId="6"/>
  </si>
  <si>
    <t>金属（市）</t>
    <rPh sb="0" eb="2">
      <t>キンゾク</t>
    </rPh>
    <phoneticPr fontId="6"/>
  </si>
  <si>
    <t>金属（物）</t>
    <rPh sb="0" eb="2">
      <t>キンゾク</t>
    </rPh>
    <rPh sb="3" eb="4">
      <t>ブツ</t>
    </rPh>
    <phoneticPr fontId="6"/>
  </si>
  <si>
    <t>左官（物）</t>
    <rPh sb="0" eb="2">
      <t>サカン</t>
    </rPh>
    <rPh sb="3" eb="4">
      <t>ブツ</t>
    </rPh>
    <phoneticPr fontId="6"/>
  </si>
  <si>
    <t>左官 仕上塗材（市）</t>
    <rPh sb="0" eb="2">
      <t>サカン</t>
    </rPh>
    <rPh sb="3" eb="5">
      <t>シアゲ</t>
    </rPh>
    <rPh sb="5" eb="7">
      <t>トザイ</t>
    </rPh>
    <phoneticPr fontId="6"/>
  </si>
  <si>
    <t>左官 仕上塗材以外（市）</t>
    <rPh sb="0" eb="2">
      <t>サカン</t>
    </rPh>
    <rPh sb="3" eb="5">
      <t>シアゲ</t>
    </rPh>
    <rPh sb="5" eb="7">
      <t>トザイ</t>
    </rPh>
    <rPh sb="7" eb="9">
      <t>イガイ</t>
    </rPh>
    <phoneticPr fontId="6"/>
  </si>
  <si>
    <t>建具 ｶﾞﾗｽ（市）</t>
    <rPh sb="0" eb="2">
      <t>タテグ</t>
    </rPh>
    <phoneticPr fontId="6"/>
  </si>
  <si>
    <t>建具 ｼｰﾙ（市）</t>
    <rPh sb="0" eb="2">
      <t>タテグ</t>
    </rPh>
    <phoneticPr fontId="6"/>
  </si>
  <si>
    <t>建具（物）</t>
    <rPh sb="0" eb="2">
      <t>タテグ</t>
    </rPh>
    <rPh sb="3" eb="4">
      <t>ブツ</t>
    </rPh>
    <phoneticPr fontId="6"/>
  </si>
  <si>
    <t>塗装（市）</t>
    <rPh sb="0" eb="2">
      <t>トソウ</t>
    </rPh>
    <rPh sb="3" eb="4">
      <t>シ</t>
    </rPh>
    <phoneticPr fontId="6"/>
  </si>
  <si>
    <t>塗装（物）</t>
    <rPh sb="0" eb="2">
      <t>トソウ</t>
    </rPh>
    <rPh sb="3" eb="4">
      <t>ブツ</t>
    </rPh>
    <phoneticPr fontId="6"/>
  </si>
  <si>
    <t>内外装（市）</t>
    <rPh sb="0" eb="3">
      <t>ナイガイソウ</t>
    </rPh>
    <rPh sb="4" eb="5">
      <t>シ</t>
    </rPh>
    <phoneticPr fontId="6"/>
  </si>
  <si>
    <t>内外装 ﾋﾞ床（市）</t>
    <rPh sb="0" eb="3">
      <t>ナイガイソウ</t>
    </rPh>
    <rPh sb="6" eb="7">
      <t>ユカ</t>
    </rPh>
    <rPh sb="8" eb="9">
      <t>シ</t>
    </rPh>
    <phoneticPr fontId="6"/>
  </si>
  <si>
    <t>内外装（物）</t>
    <rPh sb="0" eb="3">
      <t>ナイガイソウ</t>
    </rPh>
    <rPh sb="4" eb="5">
      <t>ブツ</t>
    </rPh>
    <phoneticPr fontId="6"/>
  </si>
  <si>
    <t>内外装 ﾋﾞ床（物）</t>
    <rPh sb="0" eb="3">
      <t>ナイガイソウ</t>
    </rPh>
    <rPh sb="6" eb="7">
      <t>ユカ</t>
    </rPh>
    <rPh sb="8" eb="9">
      <t>ブツ</t>
    </rPh>
    <phoneticPr fontId="6"/>
  </si>
  <si>
    <t>仕上ﾕﾆｯﾄ（物）</t>
    <rPh sb="0" eb="2">
      <t>シアゲ</t>
    </rPh>
    <rPh sb="7" eb="8">
      <t>ブツ</t>
    </rPh>
    <phoneticPr fontId="6"/>
  </si>
  <si>
    <t>排水（物）</t>
    <rPh sb="0" eb="2">
      <t>ハイスイ</t>
    </rPh>
    <rPh sb="3" eb="4">
      <t>ブツ</t>
    </rPh>
    <phoneticPr fontId="6"/>
  </si>
  <si>
    <t>舗装（物）</t>
    <rPh sb="0" eb="2">
      <t>ホソウ</t>
    </rPh>
    <rPh sb="3" eb="4">
      <t>ブツ</t>
    </rPh>
    <phoneticPr fontId="6"/>
  </si>
  <si>
    <t>植栽（物）</t>
    <rPh sb="0" eb="2">
      <t>ショクサイ</t>
    </rPh>
    <rPh sb="3" eb="4">
      <t>ブツ</t>
    </rPh>
    <phoneticPr fontId="6"/>
  </si>
  <si>
    <t>労務単価</t>
    <rPh sb="0" eb="2">
      <t>ロウム</t>
    </rPh>
    <rPh sb="2" eb="4">
      <t>タンカ</t>
    </rPh>
    <phoneticPr fontId="6"/>
  </si>
  <si>
    <t>月単位</t>
    <rPh sb="0" eb="3">
      <t>ツキタンイ</t>
    </rPh>
    <phoneticPr fontId="6"/>
  </si>
  <si>
    <t>新営</t>
    <rPh sb="0" eb="1">
      <t>シン</t>
    </rPh>
    <rPh sb="1" eb="2">
      <t>エイ</t>
    </rPh>
    <phoneticPr fontId="6"/>
  </si>
  <si>
    <t>改修</t>
    <rPh sb="0" eb="2">
      <t>カイシュウ</t>
    </rPh>
    <phoneticPr fontId="6"/>
  </si>
  <si>
    <t>通期</t>
    <rPh sb="0" eb="2">
      <t>ツウキ</t>
    </rPh>
    <phoneticPr fontId="6"/>
  </si>
  <si>
    <t>無指定</t>
    <rPh sb="0" eb="3">
      <t>ムシテイ</t>
    </rPh>
    <phoneticPr fontId="6"/>
  </si>
  <si>
    <t>名称</t>
    <phoneticPr fontId="6"/>
  </si>
  <si>
    <t>数量</t>
    <phoneticPr fontId="6"/>
  </si>
  <si>
    <t>単価</t>
    <phoneticPr fontId="6"/>
  </si>
  <si>
    <t>金額</t>
    <phoneticPr fontId="6"/>
  </si>
  <si>
    <t>ｍ</t>
  </si>
  <si>
    <t>A</t>
    <phoneticPr fontId="6"/>
  </si>
  <si>
    <t>昇降用足場設置</t>
    <rPh sb="0" eb="3">
      <t>ショウコウヨウ</t>
    </rPh>
    <rPh sb="3" eb="5">
      <t>アシバ</t>
    </rPh>
    <rPh sb="5" eb="7">
      <t>セッチ</t>
    </rPh>
    <phoneticPr fontId="6"/>
  </si>
  <si>
    <t>材料荷上げ費</t>
    <rPh sb="0" eb="2">
      <t>ザイリョウ</t>
    </rPh>
    <rPh sb="2" eb="4">
      <t>ニア</t>
    </rPh>
    <rPh sb="5" eb="6">
      <t>ヒ</t>
    </rPh>
    <phoneticPr fontId="6"/>
  </si>
  <si>
    <t>発生材処分費</t>
    <rPh sb="0" eb="2">
      <t>ハッセイ</t>
    </rPh>
    <rPh sb="2" eb="3">
      <t>ザイ</t>
    </rPh>
    <rPh sb="3" eb="5">
      <t>ショブン</t>
    </rPh>
    <rPh sb="5" eb="6">
      <t>ヒ</t>
    </rPh>
    <phoneticPr fontId="6"/>
  </si>
  <si>
    <t>既存押え金物撤去</t>
    <rPh sb="0" eb="2">
      <t>キゾン</t>
    </rPh>
    <rPh sb="2" eb="3">
      <t>オサ</t>
    </rPh>
    <rPh sb="4" eb="6">
      <t>カナモノ</t>
    </rPh>
    <rPh sb="6" eb="8">
      <t>テッキョ</t>
    </rPh>
    <phoneticPr fontId="6"/>
  </si>
  <si>
    <t>立上り　</t>
    <phoneticPr fontId="6"/>
  </si>
  <si>
    <t>塩ビシート防水</t>
    <rPh sb="0" eb="1">
      <t>エン</t>
    </rPh>
    <rPh sb="5" eb="7">
      <t>ボウスイ</t>
    </rPh>
    <phoneticPr fontId="6"/>
  </si>
  <si>
    <t>立上り</t>
    <rPh sb="0" eb="2">
      <t>タチアガ</t>
    </rPh>
    <phoneticPr fontId="6"/>
  </si>
  <si>
    <t>脱気筒取付</t>
    <rPh sb="0" eb="3">
      <t>ダッキトウ</t>
    </rPh>
    <rPh sb="3" eb="5">
      <t>トリツケ</t>
    </rPh>
    <phoneticPr fontId="6"/>
  </si>
  <si>
    <t>SUS製</t>
    <rPh sb="3" eb="4">
      <t>セイ</t>
    </rPh>
    <phoneticPr fontId="6"/>
  </si>
  <si>
    <t>㎡</t>
  </si>
  <si>
    <t>ヶ所</t>
  </si>
  <si>
    <t xml:space="preserve">平場 </t>
    <rPh sb="0" eb="2">
      <t>ヒラバ</t>
    </rPh>
    <phoneticPr fontId="6"/>
  </si>
  <si>
    <t>住吉中継ポンプ場雨水沈砂池棟屋上防水更新工事</t>
    <phoneticPr fontId="7"/>
  </si>
  <si>
    <t>甲府市住吉三丁目28番1号（住吉中継ポンプ場）</t>
    <phoneticPr fontId="7"/>
  </si>
  <si>
    <t>塩ビシート防水　平場512.4㎡（機械固定方式）　立上り93.4㎡（接着工法）</t>
    <rPh sb="17" eb="19">
      <t>キカイ</t>
    </rPh>
    <rPh sb="19" eb="21">
      <t>コテイ</t>
    </rPh>
    <rPh sb="21" eb="23">
      <t>ホウシキ</t>
    </rPh>
    <rPh sb="34" eb="36">
      <t>セッチャク</t>
    </rPh>
    <rPh sb="36" eb="38">
      <t>コウホウ</t>
    </rPh>
    <phoneticPr fontId="7"/>
  </si>
  <si>
    <t>ケレン清掃、仮防水</t>
    <rPh sb="3" eb="5">
      <t>セイソウ</t>
    </rPh>
    <rPh sb="6" eb="7">
      <t>カリ</t>
    </rPh>
    <rPh sb="7" eb="9">
      <t>ボウスイ</t>
    </rPh>
    <phoneticPr fontId="6"/>
  </si>
  <si>
    <t>アルミプレート</t>
  </si>
  <si>
    <t>平場、立上り共</t>
    <rPh sb="0" eb="2">
      <t>ヒラバ</t>
    </rPh>
    <rPh sb="3" eb="5">
      <t>タチアガ</t>
    </rPh>
    <rPh sb="6" eb="7">
      <t>トモ</t>
    </rPh>
    <phoneticPr fontId="6"/>
  </si>
  <si>
    <t>既存防水シート撤去</t>
    <rPh sb="0" eb="2">
      <t>キゾン</t>
    </rPh>
    <rPh sb="2" eb="4">
      <t>ボウスイ</t>
    </rPh>
    <rPh sb="7" eb="9">
      <t>テッキョ</t>
    </rPh>
    <phoneticPr fontId="6"/>
  </si>
  <si>
    <t>平場、立上り共</t>
    <phoneticPr fontId="6"/>
  </si>
  <si>
    <t>既存ルーフドレン撤去</t>
    <rPh sb="0" eb="2">
      <t>キゾン</t>
    </rPh>
    <rPh sb="8" eb="10">
      <t>テッキョ</t>
    </rPh>
    <phoneticPr fontId="6"/>
  </si>
  <si>
    <t>ヨコ型　100φ</t>
    <rPh sb="2" eb="3">
      <t>ガタ</t>
    </rPh>
    <phoneticPr fontId="6"/>
  </si>
  <si>
    <t>防水下地モルタル処理</t>
    <rPh sb="0" eb="2">
      <t>ボウスイ</t>
    </rPh>
    <rPh sb="2" eb="4">
      <t>シタジ</t>
    </rPh>
    <rPh sb="8" eb="10">
      <t>ショリ</t>
    </rPh>
    <phoneticPr fontId="6"/>
  </si>
  <si>
    <t>接着工法　ｔ＝1.5ｍｍ</t>
    <rPh sb="0" eb="2">
      <t>セッチャク</t>
    </rPh>
    <rPh sb="2" eb="4">
      <t>コウホウ</t>
    </rPh>
    <phoneticPr fontId="6"/>
  </si>
  <si>
    <t>機械固定方式　ｔ＝1.5ｍｍ</t>
    <rPh sb="0" eb="2">
      <t>キカイ</t>
    </rPh>
    <rPh sb="2" eb="4">
      <t>コテイ</t>
    </rPh>
    <rPh sb="4" eb="6">
      <t>ホウシキ</t>
    </rPh>
    <phoneticPr fontId="6"/>
  </si>
  <si>
    <t>外周入隅</t>
    <rPh sb="0" eb="2">
      <t>ガイシュウ</t>
    </rPh>
    <rPh sb="2" eb="4">
      <t>イリスミ</t>
    </rPh>
    <phoneticPr fontId="6"/>
  </si>
  <si>
    <t>塩ビ鋼板取付</t>
    <rPh sb="0" eb="1">
      <t>エン</t>
    </rPh>
    <rPh sb="2" eb="4">
      <t>コウハン</t>
    </rPh>
    <rPh sb="4" eb="6">
      <t>トリツケ</t>
    </rPh>
    <phoneticPr fontId="6"/>
  </si>
  <si>
    <t>トップライト架台立上り入隅</t>
    <rPh sb="6" eb="8">
      <t>ガダイ</t>
    </rPh>
    <rPh sb="8" eb="10">
      <t>タチアガ</t>
    </rPh>
    <rPh sb="11" eb="13">
      <t>イリスミ</t>
    </rPh>
    <phoneticPr fontId="6"/>
  </si>
  <si>
    <t>既存トップライト</t>
    <phoneticPr fontId="6"/>
  </si>
  <si>
    <t>一時撤去、再取付</t>
    <rPh sb="0" eb="2">
      <t>イチジ</t>
    </rPh>
    <rPh sb="2" eb="4">
      <t>テッキョ</t>
    </rPh>
    <rPh sb="5" eb="6">
      <t>サイ</t>
    </rPh>
    <rPh sb="6" eb="8">
      <t>トリツケ</t>
    </rPh>
    <phoneticPr fontId="6"/>
  </si>
  <si>
    <t>パッキン取替共</t>
    <rPh sb="4" eb="6">
      <t>トリカエ</t>
    </rPh>
    <rPh sb="6" eb="7">
      <t>トモ</t>
    </rPh>
    <phoneticPr fontId="6"/>
  </si>
  <si>
    <t>既存笠木</t>
    <rPh sb="2" eb="4">
      <t>カサギ</t>
    </rPh>
    <phoneticPr fontId="6"/>
  </si>
  <si>
    <t>トップライト取り合い部</t>
    <rPh sb="6" eb="7">
      <t>ト</t>
    </rPh>
    <rPh sb="8" eb="9">
      <t>ア</t>
    </rPh>
    <rPh sb="10" eb="11">
      <t>ブ</t>
    </rPh>
    <phoneticPr fontId="6"/>
  </si>
  <si>
    <t>シーリング処理</t>
    <rPh sb="5" eb="7">
      <t>ショリ</t>
    </rPh>
    <phoneticPr fontId="6"/>
  </si>
  <si>
    <t>地上～屋上</t>
    <rPh sb="0" eb="2">
      <t>チジョウ</t>
    </rPh>
    <rPh sb="3" eb="5">
      <t>オクジョウ</t>
    </rPh>
    <phoneticPr fontId="6"/>
  </si>
  <si>
    <t>A</t>
    <phoneticPr fontId="6"/>
  </si>
  <si>
    <t>直接工事費</t>
    <rPh sb="0" eb="2">
      <t>チョクセツ</t>
    </rPh>
    <rPh sb="2" eb="5">
      <t>コウジヒ</t>
    </rPh>
    <phoneticPr fontId="6"/>
  </si>
  <si>
    <t>〃</t>
    <phoneticPr fontId="6"/>
  </si>
  <si>
    <t>〃</t>
    <phoneticPr fontId="6"/>
  </si>
  <si>
    <t>外周　W=200mm</t>
    <rPh sb="0" eb="2">
      <t>ガイシュウ</t>
    </rPh>
    <phoneticPr fontId="6"/>
  </si>
  <si>
    <t>運搬共</t>
    <rPh sb="0" eb="2">
      <t>ウンパン</t>
    </rPh>
    <rPh sb="2" eb="3">
      <t>トモ</t>
    </rPh>
    <phoneticPr fontId="6"/>
  </si>
  <si>
    <t>課長</t>
  </si>
  <si>
    <t>係長</t>
  </si>
  <si>
    <t>審査</t>
    <rPh sb="0" eb="2">
      <t>シンサ</t>
    </rPh>
    <phoneticPr fontId="7"/>
  </si>
  <si>
    <t>甲府市上下水道局工務部下水道管理室浄化センター</t>
    <rPh sb="11" eb="14">
      <t>ゲスイドウ</t>
    </rPh>
    <rPh sb="14" eb="16">
      <t>カンリ</t>
    </rPh>
    <rPh sb="16" eb="17">
      <t>シツ</t>
    </rPh>
    <phoneticPr fontId="7"/>
  </si>
  <si>
    <t>Ｎｏ．2</t>
    <phoneticPr fontId="7"/>
  </si>
  <si>
    <t>B</t>
    <phoneticPr fontId="6"/>
  </si>
  <si>
    <t>設計金額</t>
    <rPh sb="0" eb="2">
      <t>セッケイ</t>
    </rPh>
    <rPh sb="2" eb="4">
      <t>キンガク</t>
    </rPh>
    <phoneticPr fontId="6"/>
  </si>
  <si>
    <t>整理清掃養生費</t>
    <rPh sb="0" eb="2">
      <t>セイリ</t>
    </rPh>
    <rPh sb="2" eb="4">
      <t>セイソウ</t>
    </rPh>
    <rPh sb="4" eb="7">
      <t>ヨウジョウヒ</t>
    </rPh>
    <phoneticPr fontId="6"/>
  </si>
  <si>
    <t>式</t>
  </si>
  <si>
    <t>ポリマーセメントモルタル</t>
    <phoneticPr fontId="6"/>
  </si>
  <si>
    <t>トップライト土台SUS取り合いシール</t>
    <rPh sb="6" eb="8">
      <t>ドダイ</t>
    </rPh>
    <rPh sb="11" eb="12">
      <t>ト</t>
    </rPh>
    <rPh sb="13" eb="14">
      <t>ア</t>
    </rPh>
    <phoneticPr fontId="6"/>
  </si>
  <si>
    <t>三角シール 15x15</t>
    <rPh sb="0" eb="2">
      <t>サンカク</t>
    </rPh>
    <phoneticPr fontId="6"/>
  </si>
  <si>
    <t>トップライト部養生</t>
    <phoneticPr fontId="6"/>
  </si>
  <si>
    <t>コンパネ養生 t=12 45枚ビス止め</t>
    <rPh sb="4" eb="6">
      <t>ヨウジョウ</t>
    </rPh>
    <rPh sb="14" eb="15">
      <t>マイ</t>
    </rPh>
    <rPh sb="17" eb="18">
      <t>ド</t>
    </rPh>
    <phoneticPr fontId="6"/>
  </si>
  <si>
    <t>改修用ドレン取付</t>
    <rPh sb="0" eb="2">
      <t>カイシュウ</t>
    </rPh>
    <rPh sb="2" eb="3">
      <t>ヨウ</t>
    </rPh>
    <rPh sb="6" eb="8">
      <t>トリツケ</t>
    </rPh>
    <phoneticPr fontId="6"/>
  </si>
  <si>
    <t>仮設</t>
    <rPh sb="0" eb="2">
      <t>カセツ</t>
    </rPh>
    <phoneticPr fontId="6"/>
  </si>
  <si>
    <t>墜落防止用手すり</t>
    <rPh sb="0" eb="2">
      <t>ツイラク</t>
    </rPh>
    <rPh sb="2" eb="5">
      <t>ボウシヨウ</t>
    </rPh>
    <rPh sb="5" eb="6">
      <t>テ</t>
    </rPh>
    <phoneticPr fontId="6"/>
  </si>
  <si>
    <t>率計算</t>
    <phoneticPr fontId="6"/>
  </si>
  <si>
    <t>B-1</t>
    <phoneticPr fontId="6"/>
  </si>
  <si>
    <t>共通仮設費（積み上げ）</t>
    <rPh sb="0" eb="2">
      <t>キョウツウ</t>
    </rPh>
    <rPh sb="2" eb="4">
      <t>カセツ</t>
    </rPh>
    <rPh sb="4" eb="5">
      <t>ヒ</t>
    </rPh>
    <rPh sb="6" eb="7">
      <t>ツ</t>
    </rPh>
    <rPh sb="8" eb="9">
      <t>ア</t>
    </rPh>
    <phoneticPr fontId="6"/>
  </si>
  <si>
    <t>アスベスト調査</t>
    <rPh sb="5" eb="7">
      <t>チョウサ</t>
    </rPh>
    <phoneticPr fontId="6"/>
  </si>
  <si>
    <t>率計算＋B-1共通仮設費（積み上げ）</t>
    <phoneticPr fontId="6"/>
  </si>
  <si>
    <t>令和6年9月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</si>
</sst>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176" formatCode="#,##0_ "/>
    <numFmt numFmtId="177" formatCode="#,##0.0_ "/>
    <numFmt numFmtId="178" formatCode="0.00_);[Red]\(0.00\)"/>
    <numFmt numFmtId="179" formatCode="0_);[Red]\(0\)"/>
    <numFmt numFmtId="180" formatCode="0.0_);[Red]\(0.0\)"/>
    <numFmt numFmtId="181" formatCode="[$-411]ggge&quot;年&quot;m&quot;月&quot;"/>
  </numFmts>
  <fonts count="4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明朝"/>
      <family val="1"/>
      <charset val="128"/>
    </font>
    <font>
      <sz val="11"/>
      <name val="ＭＳ Ｐ明朝"/>
      <family val="1"/>
      <charset val="128"/>
    </font>
    <font>
      <sz val="22"/>
      <name val="ＭＳ Ｐ明朝"/>
      <family val="1"/>
      <charset val="128"/>
    </font>
    <font>
      <sz val="20"/>
      <name val="ＭＳ Ｐ明朝"/>
      <family val="1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sz val="11"/>
      <color indexed="40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1"/>
      <color rgb="FFFFFF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1"/>
      <name val="HGS創英角ﾎﾟｯﾌﾟ体"/>
      <family val="3"/>
      <charset val="128"/>
    </font>
    <font>
      <sz val="11"/>
      <color rgb="FFFFFF0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60">
    <xf numFmtId="0" fontId="0" fillId="0" borderId="0"/>
    <xf numFmtId="0" fontId="14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5" fillId="22" borderId="2" applyNumberFormat="0" applyFont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2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2" fillId="0" borderId="5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23" borderId="9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0" fontId="28" fillId="7" borderId="4" applyNumberFormat="0" applyAlignment="0" applyProtection="0">
      <alignment vertical="center"/>
    </xf>
    <xf numFmtId="0" fontId="4" fillId="0" borderId="0"/>
    <xf numFmtId="0" fontId="4" fillId="0" borderId="0"/>
    <xf numFmtId="0" fontId="29" fillId="4" borderId="0" applyNumberFormat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  <xf numFmtId="38" fontId="4" fillId="0" borderId="0" applyFont="0" applyFill="0" applyBorder="0" applyAlignment="0" applyProtection="0"/>
    <xf numFmtId="6" fontId="4" fillId="0" borderId="0" applyFont="0" applyFill="0" applyBorder="0" applyAlignment="0" applyProtection="0"/>
    <xf numFmtId="0" fontId="2" fillId="22" borderId="2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8" fillId="0" borderId="0"/>
    <xf numFmtId="0" fontId="4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5">
    <xf numFmtId="0" fontId="0" fillId="0" borderId="0" xfId="0"/>
    <xf numFmtId="0" fontId="8" fillId="0" borderId="14" xfId="43" applyFont="1" applyBorder="1"/>
    <xf numFmtId="0" fontId="8" fillId="0" borderId="15" xfId="43" applyFont="1" applyBorder="1"/>
    <xf numFmtId="0" fontId="8" fillId="0" borderId="16" xfId="43" applyFont="1" applyBorder="1"/>
    <xf numFmtId="0" fontId="8" fillId="0" borderId="0" xfId="43" applyFont="1"/>
    <xf numFmtId="0" fontId="8" fillId="0" borderId="17" xfId="43" applyFont="1" applyBorder="1"/>
    <xf numFmtId="0" fontId="8" fillId="0" borderId="0" xfId="43" applyFont="1" applyBorder="1"/>
    <xf numFmtId="0" fontId="8" fillId="0" borderId="18" xfId="43" applyFont="1" applyBorder="1"/>
    <xf numFmtId="0" fontId="9" fillId="0" borderId="17" xfId="43" applyFont="1" applyBorder="1" applyAlignment="1">
      <alignment horizontal="centerContinuous"/>
    </xf>
    <xf numFmtId="0" fontId="9" fillId="0" borderId="0" xfId="43" applyFont="1" applyBorder="1" applyAlignment="1">
      <alignment horizontal="centerContinuous"/>
    </xf>
    <xf numFmtId="0" fontId="8" fillId="0" borderId="18" xfId="43" applyFont="1" applyBorder="1" applyAlignment="1">
      <alignment horizontal="centerContinuous"/>
    </xf>
    <xf numFmtId="0" fontId="8" fillId="0" borderId="19" xfId="43" applyFont="1" applyBorder="1"/>
    <xf numFmtId="0" fontId="11" fillId="0" borderId="17" xfId="43" applyFont="1" applyBorder="1"/>
    <xf numFmtId="0" fontId="8" fillId="0" borderId="23" xfId="43" applyFont="1" applyBorder="1"/>
    <xf numFmtId="0" fontId="8" fillId="0" borderId="24" xfId="43" applyFont="1" applyBorder="1"/>
    <xf numFmtId="0" fontId="8" fillId="0" borderId="25" xfId="43" applyFont="1" applyBorder="1"/>
    <xf numFmtId="0" fontId="8" fillId="0" borderId="0" xfId="43" applyFont="1" applyBorder="1" applyAlignment="1">
      <alignment horizontal="center"/>
    </xf>
    <xf numFmtId="6" fontId="10" fillId="0" borderId="26" xfId="41" applyFont="1" applyBorder="1" applyAlignment="1"/>
    <xf numFmtId="6" fontId="10" fillId="0" borderId="28" xfId="41" applyFont="1" applyBorder="1" applyAlignment="1"/>
    <xf numFmtId="6" fontId="10" fillId="0" borderId="30" xfId="41" applyFont="1" applyBorder="1" applyAlignment="1"/>
    <xf numFmtId="0" fontId="8" fillId="0" borderId="31" xfId="43" applyFont="1" applyBorder="1"/>
    <xf numFmtId="0" fontId="8" fillId="0" borderId="32" xfId="43" applyFont="1" applyBorder="1"/>
    <xf numFmtId="0" fontId="8" fillId="0" borderId="34" xfId="43" applyFont="1" applyBorder="1"/>
    <xf numFmtId="2" fontId="8" fillId="0" borderId="0" xfId="43" applyNumberFormat="1" applyFont="1"/>
    <xf numFmtId="0" fontId="11" fillId="0" borderId="0" xfId="43" applyFont="1" applyBorder="1" applyAlignment="1">
      <alignment horizontal="center"/>
    </xf>
    <xf numFmtId="0" fontId="8" fillId="0" borderId="33" xfId="43" applyFont="1" applyFill="1" applyBorder="1" applyAlignment="1"/>
    <xf numFmtId="0" fontId="8" fillId="0" borderId="0" xfId="43" applyFont="1" applyFill="1" applyBorder="1" applyAlignment="1"/>
    <xf numFmtId="0" fontId="8" fillId="0" borderId="32" xfId="43" applyFont="1" applyFill="1" applyBorder="1"/>
    <xf numFmtId="0" fontId="8" fillId="0" borderId="18" xfId="43" applyFont="1" applyBorder="1" applyAlignment="1"/>
    <xf numFmtId="0" fontId="8" fillId="0" borderId="32" xfId="43" applyFont="1" applyFill="1" applyBorder="1" applyAlignment="1"/>
    <xf numFmtId="0" fontId="8" fillId="0" borderId="0" xfId="0" applyFont="1" applyBorder="1" applyAlignment="1">
      <alignment horizontal="center"/>
    </xf>
    <xf numFmtId="0" fontId="11" fillId="0" borderId="0" xfId="43" applyFont="1" applyBorder="1" applyAlignment="1">
      <alignment horizontal="center" shrinkToFit="1"/>
    </xf>
    <xf numFmtId="0" fontId="8" fillId="0" borderId="11" xfId="43" applyFont="1" applyBorder="1"/>
    <xf numFmtId="0" fontId="8" fillId="0" borderId="47" xfId="43" applyFont="1" applyBorder="1"/>
    <xf numFmtId="0" fontId="8" fillId="0" borderId="33" xfId="43" applyFont="1" applyBorder="1"/>
    <xf numFmtId="0" fontId="8" fillId="0" borderId="33" xfId="43" applyFont="1" applyFill="1" applyBorder="1"/>
    <xf numFmtId="0" fontId="12" fillId="0" borderId="14" xfId="43" applyFont="1" applyBorder="1" applyAlignment="1">
      <alignment horizontal="center" vertical="center"/>
    </xf>
    <xf numFmtId="0" fontId="12" fillId="0" borderId="27" xfId="43" applyFont="1" applyBorder="1" applyAlignment="1">
      <alignment horizontal="center" vertical="center"/>
    </xf>
    <xf numFmtId="0" fontId="12" fillId="0" borderId="29" xfId="43" applyFont="1" applyBorder="1" applyAlignment="1">
      <alignment horizontal="center" vertical="center"/>
    </xf>
    <xf numFmtId="0" fontId="8" fillId="0" borderId="37" xfId="0" applyFont="1" applyFill="1" applyBorder="1" applyAlignment="1">
      <alignment horizontal="center"/>
    </xf>
    <xf numFmtId="0" fontId="30" fillId="0" borderId="0" xfId="44" applyFont="1" applyFill="1" applyBorder="1" applyAlignment="1" applyProtection="1">
      <protection locked="0"/>
    </xf>
    <xf numFmtId="0" fontId="30" fillId="0" borderId="0" xfId="44" applyFont="1" applyFill="1" applyBorder="1" applyAlignment="1" applyProtection="1">
      <protection locked="0"/>
    </xf>
    <xf numFmtId="0" fontId="8" fillId="0" borderId="23" xfId="0" applyFont="1" applyFill="1" applyBorder="1" applyAlignment="1">
      <alignment horizontal="left" shrinkToFit="1"/>
    </xf>
    <xf numFmtId="177" fontId="8" fillId="0" borderId="39" xfId="33" applyNumberFormat="1" applyFont="1" applyFill="1" applyBorder="1"/>
    <xf numFmtId="0" fontId="8" fillId="0" borderId="23" xfId="0" applyFont="1" applyFill="1" applyBorder="1" applyAlignment="1">
      <alignment horizontal="center"/>
    </xf>
    <xf numFmtId="176" fontId="8" fillId="0" borderId="12" xfId="33" applyNumberFormat="1" applyFont="1" applyFill="1" applyBorder="1" applyAlignment="1" applyProtection="1"/>
    <xf numFmtId="0" fontId="8" fillId="0" borderId="11" xfId="0" applyFont="1" applyFill="1" applyBorder="1" applyAlignment="1">
      <alignment horizontal="left"/>
    </xf>
    <xf numFmtId="49" fontId="8" fillId="0" borderId="37" xfId="0" applyNumberFormat="1" applyFont="1" applyFill="1" applyBorder="1" applyAlignment="1">
      <alignment horizontal="left" shrinkToFit="1"/>
    </xf>
    <xf numFmtId="177" fontId="8" fillId="0" borderId="11" xfId="33" applyNumberFormat="1" applyFont="1" applyFill="1" applyBorder="1"/>
    <xf numFmtId="176" fontId="8" fillId="0" borderId="11" xfId="33" applyNumberFormat="1" applyFont="1" applyFill="1" applyBorder="1" applyAlignment="1" applyProtection="1"/>
    <xf numFmtId="0" fontId="8" fillId="0" borderId="12" xfId="0" applyFont="1" applyFill="1" applyBorder="1" applyAlignment="1" applyProtection="1">
      <alignment horizontal="center"/>
      <protection locked="0"/>
    </xf>
    <xf numFmtId="0" fontId="8" fillId="0" borderId="12" xfId="0" applyFont="1" applyFill="1" applyBorder="1" applyAlignment="1" applyProtection="1">
      <protection locked="0"/>
    </xf>
    <xf numFmtId="0" fontId="8" fillId="0" borderId="11" xfId="0" applyFont="1" applyFill="1" applyBorder="1" applyAlignment="1" applyProtection="1">
      <alignment horizontal="left" indent="1"/>
      <protection locked="0"/>
    </xf>
    <xf numFmtId="0" fontId="8" fillId="0" borderId="37" xfId="0" applyFont="1" applyFill="1" applyBorder="1" applyAlignment="1">
      <alignment horizontal="left" shrinkToFit="1"/>
    </xf>
    <xf numFmtId="177" fontId="8" fillId="0" borderId="12" xfId="0" applyNumberFormat="1" applyFont="1" applyFill="1" applyBorder="1" applyAlignment="1" applyProtection="1">
      <protection locked="0"/>
    </xf>
    <xf numFmtId="0" fontId="8" fillId="0" borderId="12" xfId="0" applyFont="1" applyFill="1" applyBorder="1" applyAlignment="1">
      <alignment horizontal="left"/>
    </xf>
    <xf numFmtId="0" fontId="8" fillId="0" borderId="0" xfId="43" applyFont="1" applyBorder="1"/>
    <xf numFmtId="38" fontId="8" fillId="0" borderId="12" xfId="33" applyNumberFormat="1" applyFont="1" applyFill="1" applyBorder="1" applyAlignment="1" applyProtection="1">
      <protection locked="0"/>
    </xf>
    <xf numFmtId="38" fontId="8" fillId="0" borderId="11" xfId="33" applyNumberFormat="1" applyFont="1" applyFill="1" applyBorder="1" applyAlignment="1" applyProtection="1">
      <protection locked="0"/>
    </xf>
    <xf numFmtId="0" fontId="30" fillId="0" borderId="0" xfId="0" applyFont="1" applyFill="1" applyBorder="1" applyAlignment="1" applyProtection="1">
      <alignment horizontal="center"/>
      <protection locked="0"/>
    </xf>
    <xf numFmtId="0" fontId="8" fillId="0" borderId="12" xfId="44" applyFont="1" applyFill="1" applyBorder="1" applyAlignment="1" applyProtection="1">
      <alignment horizontal="center" vertical="center"/>
      <protection locked="0"/>
    </xf>
    <xf numFmtId="0" fontId="8" fillId="0" borderId="0" xfId="44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/>
      <protection locked="0"/>
    </xf>
    <xf numFmtId="0" fontId="8" fillId="0" borderId="36" xfId="44" applyFont="1" applyFill="1" applyBorder="1" applyAlignment="1" applyProtection="1">
      <protection locked="0"/>
    </xf>
    <xf numFmtId="0" fontId="8" fillId="0" borderId="0" xfId="0" applyFont="1" applyFill="1" applyBorder="1" applyAlignment="1" applyProtection="1">
      <alignment horizontal="center"/>
      <protection locked="0"/>
    </xf>
    <xf numFmtId="0" fontId="8" fillId="0" borderId="0" xfId="44" applyFont="1" applyFill="1" applyBorder="1" applyAlignment="1" applyProtection="1">
      <alignment horizontal="center"/>
      <protection locked="0"/>
    </xf>
    <xf numFmtId="0" fontId="8" fillId="0" borderId="12" xfId="44" applyFont="1" applyFill="1" applyBorder="1" applyAlignment="1" applyProtection="1">
      <alignment horizontal="center"/>
      <protection locked="0"/>
    </xf>
    <xf numFmtId="0" fontId="8" fillId="0" borderId="11" xfId="44" applyFont="1" applyFill="1" applyBorder="1" applyAlignment="1" applyProtection="1">
      <alignment horizontal="center"/>
      <protection locked="0"/>
    </xf>
    <xf numFmtId="177" fontId="8" fillId="0" borderId="11" xfId="0" applyNumberFormat="1" applyFont="1" applyFill="1" applyBorder="1" applyAlignment="1" applyProtection="1">
      <protection locked="0"/>
    </xf>
    <xf numFmtId="0" fontId="8" fillId="0" borderId="11" xfId="0" applyFont="1" applyFill="1" applyBorder="1" applyAlignment="1" applyProtection="1">
      <alignment horizontal="center"/>
      <protection locked="0"/>
    </xf>
    <xf numFmtId="0" fontId="8" fillId="0" borderId="37" xfId="44" applyFont="1" applyFill="1" applyBorder="1" applyAlignment="1" applyProtection="1">
      <alignment horizontal="center"/>
      <protection locked="0"/>
    </xf>
    <xf numFmtId="0" fontId="8" fillId="0" borderId="0" xfId="44" applyFont="1" applyFill="1" applyBorder="1" applyAlignment="1" applyProtection="1">
      <protection locked="0"/>
    </xf>
    <xf numFmtId="38" fontId="8" fillId="0" borderId="0" xfId="33" applyFont="1" applyFill="1" applyBorder="1" applyAlignment="1" applyProtection="1">
      <protection locked="0"/>
    </xf>
    <xf numFmtId="176" fontId="8" fillId="0" borderId="38" xfId="33" applyNumberFormat="1" applyFont="1" applyFill="1" applyBorder="1" applyAlignment="1" applyProtection="1">
      <alignment horizontal="right"/>
    </xf>
    <xf numFmtId="176" fontId="8" fillId="0" borderId="35" xfId="33" applyNumberFormat="1" applyFont="1" applyFill="1" applyBorder="1" applyAlignment="1" applyProtection="1">
      <alignment horizontal="right"/>
    </xf>
    <xf numFmtId="0" fontId="12" fillId="0" borderId="50" xfId="44" applyFont="1" applyFill="1" applyBorder="1" applyAlignment="1" applyProtection="1">
      <alignment horizontal="center" vertical="center"/>
      <protection locked="0"/>
    </xf>
    <xf numFmtId="177" fontId="12" fillId="0" borderId="50" xfId="33" applyNumberFormat="1" applyFont="1" applyFill="1" applyBorder="1" applyAlignment="1" applyProtection="1">
      <alignment horizontal="center" vertical="center"/>
      <protection locked="0"/>
    </xf>
    <xf numFmtId="38" fontId="12" fillId="0" borderId="50" xfId="33" applyNumberFormat="1" applyFont="1" applyFill="1" applyBorder="1" applyAlignment="1" applyProtection="1">
      <alignment horizontal="centerContinuous" vertical="center"/>
      <protection locked="0"/>
    </xf>
    <xf numFmtId="38" fontId="8" fillId="0" borderId="10" xfId="33" applyFont="1" applyFill="1" applyBorder="1" applyAlignment="1" applyProtection="1">
      <protection locked="0"/>
    </xf>
    <xf numFmtId="38" fontId="8" fillId="0" borderId="13" xfId="33" applyFont="1" applyFill="1" applyBorder="1" applyAlignment="1" applyProtection="1">
      <protection locked="0"/>
    </xf>
    <xf numFmtId="178" fontId="8" fillId="0" borderId="36" xfId="0" applyNumberFormat="1" applyFont="1" applyFill="1" applyBorder="1" applyAlignment="1" applyProtection="1">
      <alignment horizontal="center"/>
      <protection locked="0"/>
    </xf>
    <xf numFmtId="178" fontId="8" fillId="0" borderId="37" xfId="0" applyNumberFormat="1" applyFont="1" applyFill="1" applyBorder="1" applyAlignment="1" applyProtection="1">
      <alignment horizontal="center"/>
      <protection locked="0"/>
    </xf>
    <xf numFmtId="0" fontId="8" fillId="0" borderId="12" xfId="0" applyFont="1" applyFill="1" applyBorder="1" applyAlignment="1">
      <alignment horizontal="left" indent="1"/>
    </xf>
    <xf numFmtId="0" fontId="8" fillId="0" borderId="0" xfId="0" applyFont="1" applyFill="1" applyBorder="1" applyAlignment="1" applyProtection="1">
      <alignment horizontal="left"/>
      <protection locked="0"/>
    </xf>
    <xf numFmtId="0" fontId="8" fillId="0" borderId="11" xfId="0" applyFont="1" applyFill="1" applyBorder="1" applyAlignment="1">
      <alignment horizontal="left" indent="1"/>
    </xf>
    <xf numFmtId="38" fontId="8" fillId="0" borderId="0" xfId="33" applyFont="1" applyFill="1" applyBorder="1" applyAlignment="1" applyProtection="1">
      <alignment horizontal="right"/>
      <protection locked="0"/>
    </xf>
    <xf numFmtId="0" fontId="8" fillId="0" borderId="0" xfId="44" applyFont="1" applyFill="1" applyBorder="1" applyAlignment="1" applyProtection="1">
      <protection locked="0"/>
    </xf>
    <xf numFmtId="38" fontId="34" fillId="0" borderId="0" xfId="33" applyFont="1" applyFill="1" applyBorder="1" applyAlignment="1" applyProtection="1">
      <protection locked="0"/>
    </xf>
    <xf numFmtId="38" fontId="8" fillId="0" borderId="12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11" xfId="0" applyFont="1" applyFill="1" applyBorder="1" applyProtection="1">
      <protection locked="0"/>
    </xf>
    <xf numFmtId="0" fontId="8" fillId="0" borderId="11" xfId="0" applyFont="1" applyFill="1" applyBorder="1" applyAlignment="1">
      <alignment horizontal="center" shrinkToFit="1"/>
    </xf>
    <xf numFmtId="0" fontId="8" fillId="0" borderId="11" xfId="0" applyFont="1" applyFill="1" applyBorder="1" applyAlignment="1" applyProtection="1">
      <alignment horizontal="left"/>
      <protection locked="0"/>
    </xf>
    <xf numFmtId="0" fontId="8" fillId="0" borderId="11" xfId="44" applyFont="1" applyFill="1" applyBorder="1" applyAlignment="1" applyProtection="1">
      <alignment horizontal="center" vertical="center"/>
      <protection locked="0"/>
    </xf>
    <xf numFmtId="177" fontId="8" fillId="0" borderId="0" xfId="33" applyNumberFormat="1" applyFont="1" applyFill="1" applyBorder="1" applyAlignment="1" applyProtection="1">
      <protection locked="0"/>
    </xf>
    <xf numFmtId="38" fontId="8" fillId="0" borderId="0" xfId="33" applyNumberFormat="1" applyFont="1" applyFill="1" applyBorder="1" applyAlignment="1" applyProtection="1">
      <protection locked="0"/>
    </xf>
    <xf numFmtId="0" fontId="8" fillId="0" borderId="0" xfId="0" applyFont="1" applyFill="1" applyBorder="1" applyAlignment="1" applyProtection="1">
      <alignment horizontal="right"/>
      <protection locked="0"/>
    </xf>
    <xf numFmtId="0" fontId="30" fillId="0" borderId="0" xfId="0" applyFont="1" applyFill="1" applyBorder="1" applyAlignment="1" applyProtection="1">
      <alignment horizontal="right"/>
      <protection locked="0"/>
    </xf>
    <xf numFmtId="38" fontId="30" fillId="0" borderId="0" xfId="33" applyFont="1" applyFill="1" applyBorder="1" applyAlignment="1" applyProtection="1">
      <protection locked="0"/>
    </xf>
    <xf numFmtId="178" fontId="30" fillId="0" borderId="0" xfId="0" applyNumberFormat="1" applyFont="1" applyFill="1" applyBorder="1" applyAlignment="1" applyProtection="1">
      <alignment horizontal="center"/>
      <protection locked="0"/>
    </xf>
    <xf numFmtId="38" fontId="8" fillId="0" borderId="12" xfId="33" applyNumberFormat="1" applyFont="1" applyFill="1" applyBorder="1" applyAlignment="1" applyProtection="1">
      <protection locked="0"/>
    </xf>
    <xf numFmtId="38" fontId="8" fillId="0" borderId="11" xfId="33" applyNumberFormat="1" applyFont="1" applyFill="1" applyBorder="1" applyAlignment="1" applyProtection="1">
      <protection locked="0"/>
    </xf>
    <xf numFmtId="0" fontId="8" fillId="0" borderId="11" xfId="0" applyFont="1" applyFill="1" applyBorder="1" applyAlignment="1" applyProtection="1">
      <alignment horizontal="center"/>
      <protection locked="0"/>
    </xf>
    <xf numFmtId="0" fontId="8" fillId="0" borderId="0" xfId="44" applyFont="1" applyFill="1" applyBorder="1" applyAlignment="1" applyProtection="1">
      <protection locked="0"/>
    </xf>
    <xf numFmtId="38" fontId="8" fillId="0" borderId="0" xfId="33" applyFont="1" applyFill="1" applyBorder="1" applyAlignment="1" applyProtection="1">
      <protection locked="0"/>
    </xf>
    <xf numFmtId="176" fontId="8" fillId="0" borderId="35" xfId="33" applyNumberFormat="1" applyFont="1" applyFill="1" applyBorder="1" applyAlignment="1" applyProtection="1">
      <alignment horizontal="right"/>
    </xf>
    <xf numFmtId="38" fontId="8" fillId="0" borderId="10" xfId="33" applyFont="1" applyFill="1" applyBorder="1" applyAlignment="1" applyProtection="1">
      <protection locked="0"/>
    </xf>
    <xf numFmtId="38" fontId="8" fillId="0" borderId="13" xfId="33" applyFont="1" applyFill="1" applyBorder="1" applyAlignment="1" applyProtection="1">
      <protection locked="0"/>
    </xf>
    <xf numFmtId="178" fontId="8" fillId="0" borderId="36" xfId="0" applyNumberFormat="1" applyFont="1" applyFill="1" applyBorder="1" applyAlignment="1" applyProtection="1">
      <alignment horizontal="center"/>
      <protection locked="0"/>
    </xf>
    <xf numFmtId="178" fontId="8" fillId="0" borderId="37" xfId="0" applyNumberFormat="1" applyFont="1" applyFill="1" applyBorder="1" applyAlignment="1" applyProtection="1">
      <alignment horizontal="center"/>
      <protection locked="0"/>
    </xf>
    <xf numFmtId="38" fontId="8" fillId="0" borderId="12" xfId="33" applyFont="1" applyFill="1" applyBorder="1" applyAlignment="1" applyProtection="1"/>
    <xf numFmtId="38" fontId="8" fillId="0" borderId="11" xfId="33" applyFont="1" applyFill="1" applyBorder="1" applyAlignment="1" applyProtection="1"/>
    <xf numFmtId="0" fontId="8" fillId="0" borderId="23" xfId="0" applyFont="1" applyFill="1" applyBorder="1" applyAlignment="1" applyProtection="1">
      <alignment horizontal="left" shrinkToFit="1"/>
    </xf>
    <xf numFmtId="38" fontId="8" fillId="0" borderId="12" xfId="0" applyNumberFormat="1" applyFont="1" applyFill="1" applyBorder="1" applyAlignment="1" applyProtection="1">
      <alignment horizontal="center" vertical="center"/>
    </xf>
    <xf numFmtId="38" fontId="8" fillId="0" borderId="13" xfId="33" applyFont="1" applyFill="1" applyBorder="1" applyAlignment="1" applyProtection="1"/>
    <xf numFmtId="0" fontId="8" fillId="0" borderId="37" xfId="0" applyFont="1" applyFill="1" applyBorder="1" applyAlignment="1" applyProtection="1">
      <alignment horizontal="left" shrinkToFit="1"/>
    </xf>
    <xf numFmtId="177" fontId="8" fillId="0" borderId="11" xfId="0" applyNumberFormat="1" applyFont="1" applyFill="1" applyBorder="1" applyAlignment="1" applyProtection="1"/>
    <xf numFmtId="0" fontId="8" fillId="0" borderId="11" xfId="0" applyFont="1" applyFill="1" applyBorder="1" applyAlignment="1" applyProtection="1">
      <alignment horizontal="center"/>
    </xf>
    <xf numFmtId="178" fontId="8" fillId="0" borderId="37" xfId="0" applyNumberFormat="1" applyFont="1" applyFill="1" applyBorder="1" applyAlignment="1" applyProtection="1">
      <alignment horizontal="center"/>
    </xf>
    <xf numFmtId="0" fontId="8" fillId="0" borderId="0" xfId="44" applyFont="1" applyFill="1" applyBorder="1" applyAlignment="1" applyProtection="1"/>
    <xf numFmtId="0" fontId="8" fillId="0" borderId="0" xfId="44" applyFont="1" applyFill="1" applyBorder="1" applyAlignment="1" applyProtection="1">
      <alignment horizontal="center" vertical="center"/>
    </xf>
    <xf numFmtId="38" fontId="12" fillId="0" borderId="50" xfId="33" applyFont="1" applyFill="1" applyBorder="1" applyAlignment="1" applyProtection="1">
      <alignment horizontal="center" vertical="center"/>
    </xf>
    <xf numFmtId="0" fontId="8" fillId="0" borderId="12" xfId="44" applyFont="1" applyFill="1" applyBorder="1" applyAlignment="1" applyProtection="1">
      <alignment vertical="center"/>
    </xf>
    <xf numFmtId="0" fontId="8" fillId="0" borderId="12" xfId="0" applyFont="1" applyFill="1" applyBorder="1" applyAlignment="1" applyProtection="1">
      <alignment horizontal="left"/>
    </xf>
    <xf numFmtId="177" fontId="8" fillId="0" borderId="39" xfId="33" applyNumberFormat="1" applyFont="1" applyFill="1" applyBorder="1" applyProtection="1"/>
    <xf numFmtId="0" fontId="8" fillId="0" borderId="23" xfId="0" applyFont="1" applyFill="1" applyBorder="1" applyAlignment="1" applyProtection="1">
      <alignment horizontal="center"/>
    </xf>
    <xf numFmtId="38" fontId="8" fillId="0" borderId="13" xfId="33" applyFont="1" applyFill="1" applyBorder="1" applyAlignment="1" applyProtection="1">
      <alignment horizontal="center" vertical="center"/>
    </xf>
    <xf numFmtId="0" fontId="8" fillId="0" borderId="11" xfId="44" applyFont="1" applyFill="1" applyBorder="1" applyAlignment="1" applyProtection="1">
      <alignment horizontal="center"/>
    </xf>
    <xf numFmtId="0" fontId="8" fillId="0" borderId="11" xfId="0" applyFont="1" applyFill="1" applyBorder="1" applyAlignment="1" applyProtection="1">
      <alignment horizontal="left"/>
    </xf>
    <xf numFmtId="177" fontId="8" fillId="0" borderId="11" xfId="33" applyNumberFormat="1" applyFont="1" applyFill="1" applyBorder="1" applyProtection="1"/>
    <xf numFmtId="0" fontId="8" fillId="0" borderId="37" xfId="0" applyFont="1" applyFill="1" applyBorder="1" applyAlignment="1" applyProtection="1">
      <alignment horizontal="center"/>
    </xf>
    <xf numFmtId="38" fontId="8" fillId="0" borderId="10" xfId="33" applyFont="1" applyFill="1" applyBorder="1" applyAlignment="1" applyProtection="1">
      <alignment shrinkToFit="1"/>
    </xf>
    <xf numFmtId="177" fontId="8" fillId="0" borderId="0" xfId="33" applyNumberFormat="1" applyFont="1" applyFill="1" applyBorder="1" applyAlignment="1" applyProtection="1"/>
    <xf numFmtId="49" fontId="8" fillId="0" borderId="37" xfId="0" applyNumberFormat="1" applyFont="1" applyFill="1" applyBorder="1" applyAlignment="1" applyProtection="1">
      <alignment horizontal="left" shrinkToFit="1"/>
    </xf>
    <xf numFmtId="38" fontId="30" fillId="0" borderId="0" xfId="33" applyFont="1" applyFill="1" applyBorder="1" applyAlignment="1" applyProtection="1"/>
    <xf numFmtId="9" fontId="8" fillId="0" borderId="11" xfId="0" applyNumberFormat="1" applyFont="1" applyFill="1" applyBorder="1" applyAlignment="1" applyProtection="1">
      <alignment horizontal="center"/>
      <protection locked="0"/>
    </xf>
    <xf numFmtId="178" fontId="31" fillId="0" borderId="36" xfId="0" applyNumberFormat="1" applyFont="1" applyFill="1" applyBorder="1" applyAlignment="1" applyProtection="1">
      <alignment horizontal="center"/>
    </xf>
    <xf numFmtId="0" fontId="8" fillId="0" borderId="11" xfId="0" applyFont="1" applyFill="1" applyBorder="1" applyAlignment="1" applyProtection="1">
      <alignment horizontal="left" indent="1"/>
    </xf>
    <xf numFmtId="0" fontId="8" fillId="0" borderId="0" xfId="43" applyFont="1" applyFill="1" applyBorder="1"/>
    <xf numFmtId="38" fontId="8" fillId="0" borderId="10" xfId="33" applyFont="1" applyFill="1" applyBorder="1" applyAlignment="1" applyProtection="1"/>
    <xf numFmtId="0" fontId="3" fillId="0" borderId="33" xfId="43" applyFont="1" applyFill="1" applyBorder="1" applyAlignment="1"/>
    <xf numFmtId="0" fontId="3" fillId="0" borderId="32" xfId="43" applyFont="1" applyFill="1" applyBorder="1" applyAlignment="1"/>
    <xf numFmtId="0" fontId="32" fillId="0" borderId="32" xfId="43" applyFont="1" applyBorder="1"/>
    <xf numFmtId="0" fontId="8" fillId="0" borderId="0" xfId="43" applyFont="1" applyAlignment="1">
      <alignment horizontal="right"/>
    </xf>
    <xf numFmtId="0" fontId="8" fillId="0" borderId="20" xfId="43" applyFont="1" applyBorder="1" applyAlignment="1">
      <alignment horizontal="center" vertical="center"/>
    </xf>
    <xf numFmtId="0" fontId="8" fillId="0" borderId="40" xfId="43" applyFont="1" applyBorder="1" applyAlignment="1">
      <alignment horizontal="center" vertical="center"/>
    </xf>
    <xf numFmtId="0" fontId="8" fillId="0" borderId="31" xfId="43" applyFont="1" applyBorder="1" applyAlignment="1">
      <alignment horizontal="center" vertical="center"/>
    </xf>
    <xf numFmtId="0" fontId="8" fillId="0" borderId="41" xfId="43" applyFont="1" applyBorder="1" applyAlignment="1">
      <alignment horizontal="center" vertical="center"/>
    </xf>
    <xf numFmtId="38" fontId="12" fillId="0" borderId="0" xfId="33" applyFont="1" applyFill="1" applyBorder="1" applyAlignment="1" applyProtection="1">
      <alignment horizontal="center"/>
      <protection locked="0"/>
    </xf>
    <xf numFmtId="0" fontId="12" fillId="0" borderId="0" xfId="44" applyFont="1" applyFill="1" applyBorder="1" applyAlignment="1" applyProtection="1">
      <alignment horizontal="center"/>
      <protection locked="0"/>
    </xf>
    <xf numFmtId="0" fontId="12" fillId="0" borderId="0" xfId="44" applyFont="1" applyFill="1" applyBorder="1" applyAlignment="1" applyProtection="1">
      <protection locked="0"/>
    </xf>
    <xf numFmtId="0" fontId="12" fillId="0" borderId="0" xfId="44" applyFont="1" applyFill="1" applyBorder="1" applyAlignment="1" applyProtection="1">
      <alignment horizontal="center" vertical="center"/>
      <protection locked="0"/>
    </xf>
    <xf numFmtId="178" fontId="8" fillId="0" borderId="0" xfId="33" applyNumberFormat="1" applyFont="1" applyFill="1" applyBorder="1" applyAlignment="1" applyProtection="1">
      <alignment horizontal="center" vertical="center"/>
    </xf>
    <xf numFmtId="178" fontId="8" fillId="0" borderId="0" xfId="0" applyNumberFormat="1" applyFont="1" applyFill="1" applyBorder="1" applyAlignment="1" applyProtection="1">
      <alignment horizontal="center"/>
    </xf>
    <xf numFmtId="177" fontId="36" fillId="0" borderId="12" xfId="0" applyNumberFormat="1" applyFont="1" applyFill="1" applyBorder="1" applyAlignment="1" applyProtection="1"/>
    <xf numFmtId="38" fontId="36" fillId="0" borderId="12" xfId="33" applyFont="1" applyFill="1" applyBorder="1" applyAlignment="1" applyProtection="1"/>
    <xf numFmtId="38" fontId="12" fillId="0" borderId="50" xfId="33" applyNumberFormat="1" applyFont="1" applyFill="1" applyBorder="1" applyAlignment="1" applyProtection="1">
      <alignment horizontal="center" vertical="center"/>
      <protection locked="0"/>
    </xf>
    <xf numFmtId="0" fontId="8" fillId="0" borderId="22" xfId="43" applyFont="1" applyBorder="1" applyAlignment="1">
      <alignment horizontal="center" vertical="center"/>
    </xf>
    <xf numFmtId="38" fontId="8" fillId="0" borderId="0" xfId="33" applyFont="1" applyFill="1" applyBorder="1" applyAlignment="1" applyProtection="1"/>
    <xf numFmtId="0" fontId="8" fillId="0" borderId="0" xfId="0" applyFont="1" applyFill="1" applyBorder="1" applyAlignment="1" applyProtection="1">
      <alignment horizontal="center"/>
    </xf>
    <xf numFmtId="0" fontId="0" fillId="0" borderId="0" xfId="0" applyFill="1"/>
    <xf numFmtId="0" fontId="8" fillId="0" borderId="13" xfId="44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shrinkToFit="1"/>
    </xf>
    <xf numFmtId="0" fontId="8" fillId="0" borderId="13" xfId="0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>
      <alignment horizontal="center"/>
    </xf>
    <xf numFmtId="0" fontId="30" fillId="0" borderId="0" xfId="0" applyFont="1" applyFill="1" applyBorder="1" applyAlignment="1" applyProtection="1">
      <alignment horizontal="center"/>
    </xf>
    <xf numFmtId="0" fontId="8" fillId="0" borderId="13" xfId="44" applyFont="1" applyFill="1" applyBorder="1" applyAlignment="1" applyProtection="1">
      <protection locked="0"/>
    </xf>
    <xf numFmtId="0" fontId="8" fillId="0" borderId="10" xfId="44" applyFont="1" applyFill="1" applyBorder="1" applyAlignment="1" applyProtection="1">
      <alignment horizontal="left"/>
      <protection locked="0"/>
    </xf>
    <xf numFmtId="0" fontId="8" fillId="0" borderId="13" xfId="0" applyFont="1" applyFill="1" applyBorder="1" applyAlignment="1" applyProtection="1">
      <protection locked="0"/>
    </xf>
    <xf numFmtId="0" fontId="8" fillId="0" borderId="10" xfId="0" applyFont="1" applyFill="1" applyBorder="1" applyAlignment="1" applyProtection="1">
      <protection locked="0"/>
    </xf>
    <xf numFmtId="0" fontId="8" fillId="0" borderId="0" xfId="44" applyFont="1" applyFill="1" applyBorder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30" fillId="0" borderId="0" xfId="0" applyFont="1" applyFill="1" applyBorder="1" applyAlignment="1" applyProtection="1">
      <protection locked="0"/>
    </xf>
    <xf numFmtId="0" fontId="31" fillId="0" borderId="0" xfId="44" applyFont="1" applyFill="1" applyBorder="1" applyAlignment="1" applyProtection="1">
      <protection locked="0"/>
    </xf>
    <xf numFmtId="0" fontId="8" fillId="0" borderId="13" xfId="0" applyFont="1" applyFill="1" applyBorder="1" applyAlignment="1" applyProtection="1">
      <alignment horizontal="center"/>
      <protection locked="0"/>
    </xf>
    <xf numFmtId="0" fontId="8" fillId="0" borderId="10" xfId="0" applyFont="1" applyFill="1" applyBorder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horizontal="center"/>
      <protection locked="0"/>
    </xf>
    <xf numFmtId="0" fontId="30" fillId="0" borderId="0" xfId="0" applyFont="1" applyFill="1" applyBorder="1" applyAlignment="1" applyProtection="1">
      <alignment horizontal="center"/>
      <protection locked="0"/>
    </xf>
    <xf numFmtId="0" fontId="12" fillId="0" borderId="13" xfId="44" applyFont="1" applyFill="1" applyBorder="1" applyAlignment="1" applyProtection="1">
      <alignment horizontal="center" vertical="center"/>
      <protection locked="0"/>
    </xf>
    <xf numFmtId="0" fontId="32" fillId="0" borderId="0" xfId="44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8" fillId="0" borderId="42" xfId="0" applyFont="1" applyFill="1" applyBorder="1" applyAlignment="1" applyProtection="1">
      <alignment horizontal="center"/>
      <protection locked="0"/>
    </xf>
    <xf numFmtId="0" fontId="8" fillId="0" borderId="0" xfId="44" applyFont="1" applyFill="1" applyBorder="1" applyAlignment="1" applyProtection="1">
      <alignment horizontal="center" vertical="center"/>
      <protection locked="0"/>
    </xf>
    <xf numFmtId="38" fontId="8" fillId="0" borderId="0" xfId="33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shrinkToFit="1"/>
    </xf>
    <xf numFmtId="0" fontId="8" fillId="0" borderId="13" xfId="0" applyFont="1" applyFill="1" applyBorder="1" applyAlignment="1" applyProtection="1"/>
    <xf numFmtId="0" fontId="8" fillId="0" borderId="10" xfId="0" applyFont="1" applyFill="1" applyBorder="1" applyAlignment="1" applyProtection="1"/>
    <xf numFmtId="0" fontId="8" fillId="0" borderId="13" xfId="44" applyFont="1" applyFill="1" applyBorder="1" applyAlignment="1" applyProtection="1"/>
    <xf numFmtId="0" fontId="8" fillId="0" borderId="10" xfId="44" applyFont="1" applyFill="1" applyBorder="1" applyAlignment="1" applyProtection="1">
      <alignment horizontal="left"/>
    </xf>
    <xf numFmtId="0" fontId="31" fillId="0" borderId="0" xfId="44" applyFont="1" applyFill="1" applyBorder="1" applyAlignment="1" applyProtection="1"/>
    <xf numFmtId="38" fontId="8" fillId="0" borderId="0" xfId="33" applyFont="1" applyFill="1" applyBorder="1" applyAlignment="1" applyProtection="1">
      <alignment horizontal="right"/>
    </xf>
    <xf numFmtId="1" fontId="39" fillId="0" borderId="0" xfId="44" applyNumberFormat="1" applyFont="1" applyFill="1" applyBorder="1" applyAlignment="1" applyProtection="1">
      <alignment horizontal="center" vertical="center" wrapText="1"/>
      <protection locked="0"/>
    </xf>
    <xf numFmtId="2" fontId="0" fillId="0" borderId="50" xfId="0" applyNumberFormat="1" applyBorder="1" applyAlignment="1">
      <alignment horizontal="right"/>
    </xf>
    <xf numFmtId="38" fontId="8" fillId="0" borderId="50" xfId="33" applyFont="1" applyFill="1" applyBorder="1" applyAlignment="1" applyProtection="1">
      <alignment horizontal="left" vertical="center"/>
    </xf>
    <xf numFmtId="0" fontId="0" fillId="0" borderId="50" xfId="0" applyBorder="1"/>
    <xf numFmtId="0" fontId="8" fillId="0" borderId="50" xfId="0" applyFont="1" applyFill="1" applyBorder="1" applyAlignment="1" applyProtection="1">
      <alignment horizontal="left" shrinkToFit="1"/>
    </xf>
    <xf numFmtId="0" fontId="8" fillId="0" borderId="50" xfId="0" applyFont="1" applyFill="1" applyBorder="1" applyAlignment="1" applyProtection="1">
      <alignment horizontal="left"/>
    </xf>
    <xf numFmtId="2" fontId="0" fillId="0" borderId="50" xfId="0" applyNumberFormat="1" applyBorder="1"/>
    <xf numFmtId="2" fontId="0" fillId="0" borderId="11" xfId="0" applyNumberFormat="1" applyBorder="1" applyAlignment="1">
      <alignment horizontal="right"/>
    </xf>
    <xf numFmtId="0" fontId="8" fillId="0" borderId="52" xfId="44" applyFont="1" applyFill="1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center"/>
    </xf>
    <xf numFmtId="0" fontId="35" fillId="0" borderId="50" xfId="0" applyFont="1" applyFill="1" applyBorder="1" applyAlignment="1" applyProtection="1">
      <alignment horizontal="left"/>
    </xf>
    <xf numFmtId="0" fontId="40" fillId="0" borderId="50" xfId="0" applyFont="1" applyBorder="1"/>
    <xf numFmtId="2" fontId="40" fillId="0" borderId="50" xfId="0" applyNumberFormat="1" applyFont="1" applyBorder="1" applyAlignment="1">
      <alignment horizontal="right"/>
    </xf>
    <xf numFmtId="0" fontId="0" fillId="0" borderId="50" xfId="0" applyFill="1" applyBorder="1"/>
    <xf numFmtId="0" fontId="0" fillId="0" borderId="50" xfId="0" applyFill="1" applyBorder="1" applyAlignment="1">
      <alignment horizontal="left"/>
    </xf>
    <xf numFmtId="0" fontId="37" fillId="0" borderId="33" xfId="43" applyFont="1" applyFill="1" applyBorder="1" applyAlignment="1">
      <alignment horizontal="left" indent="1"/>
    </xf>
    <xf numFmtId="0" fontId="37" fillId="0" borderId="12" xfId="0" applyFont="1" applyFill="1" applyBorder="1" applyAlignment="1">
      <alignment horizontal="left" shrinkToFit="1"/>
    </xf>
    <xf numFmtId="0" fontId="37" fillId="0" borderId="23" xfId="0" applyFont="1" applyFill="1" applyBorder="1" applyAlignment="1">
      <alignment horizontal="left" shrinkToFit="1"/>
    </xf>
    <xf numFmtId="180" fontId="37" fillId="0" borderId="39" xfId="33" applyNumberFormat="1" applyFont="1" applyFill="1" applyBorder="1"/>
    <xf numFmtId="0" fontId="37" fillId="0" borderId="23" xfId="0" applyFont="1" applyFill="1" applyBorder="1" applyAlignment="1">
      <alignment horizontal="center"/>
    </xf>
    <xf numFmtId="0" fontId="37" fillId="0" borderId="11" xfId="0" applyFont="1" applyFill="1" applyBorder="1" applyAlignment="1">
      <alignment horizontal="left" shrinkToFit="1"/>
    </xf>
    <xf numFmtId="0" fontId="37" fillId="0" borderId="37" xfId="0" applyFont="1" applyFill="1" applyBorder="1" applyAlignment="1">
      <alignment horizontal="left" shrinkToFit="1"/>
    </xf>
    <xf numFmtId="180" fontId="37" fillId="0" borderId="11" xfId="33" applyNumberFormat="1" applyFont="1" applyFill="1" applyBorder="1"/>
    <xf numFmtId="0" fontId="37" fillId="0" borderId="37" xfId="0" applyFont="1" applyFill="1" applyBorder="1" applyAlignment="1">
      <alignment horizontal="center"/>
    </xf>
    <xf numFmtId="0" fontId="37" fillId="0" borderId="12" xfId="0" applyNumberFormat="1" applyFont="1" applyFill="1" applyBorder="1" applyAlignment="1" applyProtection="1">
      <protection locked="0"/>
    </xf>
    <xf numFmtId="0" fontId="37" fillId="0" borderId="11" xfId="0" applyNumberFormat="1" applyFont="1" applyFill="1" applyBorder="1" applyAlignment="1" applyProtection="1">
      <protection locked="0"/>
    </xf>
    <xf numFmtId="38" fontId="8" fillId="0" borderId="38" xfId="33" applyFont="1" applyFill="1" applyBorder="1" applyAlignment="1" applyProtection="1">
      <alignment horizontal="left"/>
    </xf>
    <xf numFmtId="38" fontId="8" fillId="0" borderId="11" xfId="33" applyNumberFormat="1" applyFont="1" applyFill="1" applyBorder="1" applyAlignment="1" applyProtection="1"/>
    <xf numFmtId="0" fontId="37" fillId="0" borderId="36" xfId="0" applyFont="1" applyFill="1" applyBorder="1" applyAlignment="1">
      <alignment horizontal="left" shrinkToFit="1"/>
    </xf>
    <xf numFmtId="38" fontId="37" fillId="0" borderId="23" xfId="0" applyNumberFormat="1" applyFont="1" applyFill="1" applyBorder="1" applyAlignment="1" applyProtection="1">
      <alignment horizontal="center" vertical="center"/>
      <protection locked="0"/>
    </xf>
    <xf numFmtId="3" fontId="37" fillId="0" borderId="37" xfId="0" applyNumberFormat="1" applyFont="1" applyFill="1" applyBorder="1" applyAlignment="1">
      <alignment horizontal="left" shrinkToFit="1"/>
    </xf>
    <xf numFmtId="0" fontId="37" fillId="24" borderId="23" xfId="0" applyFont="1" applyFill="1" applyBorder="1" applyAlignment="1">
      <alignment horizontal="left" shrinkToFit="1"/>
    </xf>
    <xf numFmtId="0" fontId="37" fillId="24" borderId="37" xfId="0" applyFont="1" applyFill="1" applyBorder="1" applyAlignment="1">
      <alignment horizontal="left" shrinkToFit="1"/>
    </xf>
    <xf numFmtId="178" fontId="31" fillId="0" borderId="36" xfId="0" applyNumberFormat="1" applyFont="1" applyFill="1" applyBorder="1" applyAlignment="1" applyProtection="1">
      <alignment horizontal="right"/>
    </xf>
    <xf numFmtId="38" fontId="8" fillId="0" borderId="35" xfId="33" applyFont="1" applyFill="1" applyBorder="1" applyAlignment="1" applyProtection="1">
      <alignment horizontal="left"/>
    </xf>
    <xf numFmtId="0" fontId="0" fillId="0" borderId="52" xfId="0" applyFill="1" applyBorder="1" applyAlignment="1">
      <alignment horizontal="center"/>
    </xf>
    <xf numFmtId="2" fontId="0" fillId="0" borderId="11" xfId="0" applyNumberFormat="1" applyFill="1" applyBorder="1" applyAlignment="1">
      <alignment horizontal="right"/>
    </xf>
    <xf numFmtId="0" fontId="40" fillId="0" borderId="50" xfId="0" applyFont="1" applyFill="1" applyBorder="1"/>
    <xf numFmtId="178" fontId="8" fillId="0" borderId="36" xfId="33" applyNumberFormat="1" applyFont="1" applyFill="1" applyBorder="1" applyAlignment="1" applyProtection="1">
      <alignment horizontal="right" vertical="center"/>
    </xf>
    <xf numFmtId="0" fontId="8" fillId="0" borderId="37" xfId="0" applyFont="1" applyFill="1" applyBorder="1" applyAlignment="1" applyProtection="1">
      <alignment horizontal="right" shrinkToFit="1"/>
    </xf>
    <xf numFmtId="178" fontId="8" fillId="0" borderId="37" xfId="0" applyNumberFormat="1" applyFont="1" applyFill="1" applyBorder="1" applyAlignment="1" applyProtection="1">
      <alignment horizontal="right"/>
    </xf>
    <xf numFmtId="178" fontId="30" fillId="0" borderId="0" xfId="0" applyNumberFormat="1" applyFont="1" applyFill="1" applyBorder="1" applyAlignment="1" applyProtection="1">
      <alignment horizontal="right"/>
    </xf>
    <xf numFmtId="38" fontId="8" fillId="0" borderId="0" xfId="33" applyFont="1" applyFill="1" applyBorder="1" applyAlignment="1" applyProtection="1">
      <alignment horizontal="left"/>
    </xf>
    <xf numFmtId="176" fontId="8" fillId="0" borderId="38" xfId="33" applyNumberFormat="1" applyFont="1" applyFill="1" applyBorder="1" applyAlignment="1" applyProtection="1">
      <alignment horizontal="right"/>
    </xf>
    <xf numFmtId="0" fontId="8" fillId="0" borderId="13" xfId="0" applyFont="1" applyFill="1" applyBorder="1" applyAlignment="1" applyProtection="1">
      <alignment horizontal="center"/>
      <protection locked="0"/>
    </xf>
    <xf numFmtId="38" fontId="8" fillId="0" borderId="11" xfId="33" applyNumberFormat="1" applyFont="1" applyFill="1" applyBorder="1" applyAlignment="1" applyProtection="1">
      <alignment horizontal="right"/>
    </xf>
    <xf numFmtId="177" fontId="8" fillId="0" borderId="12" xfId="0" applyNumberFormat="1" applyFont="1" applyFill="1" applyBorder="1" applyAlignment="1" applyProtection="1"/>
    <xf numFmtId="181" fontId="8" fillId="0" borderId="38" xfId="33" applyNumberFormat="1" applyFont="1" applyFill="1" applyBorder="1" applyAlignment="1" applyProtection="1">
      <alignment horizontal="right"/>
    </xf>
    <xf numFmtId="181" fontId="8" fillId="0" borderId="13" xfId="44" applyNumberFormat="1" applyFont="1" applyFill="1" applyBorder="1" applyAlignment="1" applyProtection="1"/>
    <xf numFmtId="181" fontId="8" fillId="0" borderId="13" xfId="0" applyNumberFormat="1" applyFont="1" applyFill="1" applyBorder="1" applyAlignment="1" applyProtection="1">
      <alignment horizontal="center"/>
    </xf>
    <xf numFmtId="181" fontId="8" fillId="0" borderId="35" xfId="33" applyNumberFormat="1" applyFont="1" applyFill="1" applyBorder="1" applyAlignment="1" applyProtection="1">
      <alignment horizontal="right"/>
    </xf>
    <xf numFmtId="181" fontId="8" fillId="0" borderId="10" xfId="44" applyNumberFormat="1" applyFont="1" applyFill="1" applyBorder="1" applyAlignment="1" applyProtection="1">
      <alignment horizontal="left"/>
    </xf>
    <xf numFmtId="181" fontId="8" fillId="0" borderId="10" xfId="0" applyNumberFormat="1" applyFont="1" applyFill="1" applyBorder="1" applyAlignment="1" applyProtection="1">
      <alignment horizontal="center"/>
    </xf>
    <xf numFmtId="38" fontId="8" fillId="0" borderId="13" xfId="33" applyFont="1" applyFill="1" applyBorder="1" applyAlignment="1" applyProtection="1">
      <alignment horizontal="right"/>
    </xf>
    <xf numFmtId="0" fontId="36" fillId="0" borderId="12" xfId="0" applyFont="1" applyFill="1" applyBorder="1" applyAlignment="1" applyProtection="1">
      <alignment horizontal="left"/>
    </xf>
    <xf numFmtId="38" fontId="8" fillId="0" borderId="10" xfId="33" applyNumberFormat="1" applyFont="1" applyFill="1" applyBorder="1" applyAlignment="1" applyProtection="1"/>
    <xf numFmtId="176" fontId="8" fillId="0" borderId="38" xfId="33" applyNumberFormat="1" applyFont="1" applyFill="1" applyBorder="1" applyAlignment="1" applyProtection="1">
      <alignment horizontal="right"/>
    </xf>
    <xf numFmtId="0" fontId="8" fillId="0" borderId="13" xfId="0" applyFont="1" applyFill="1" applyBorder="1" applyAlignment="1" applyProtection="1">
      <alignment horizontal="center"/>
      <protection locked="0"/>
    </xf>
    <xf numFmtId="176" fontId="8" fillId="0" borderId="11" xfId="33" applyNumberFormat="1" applyFont="1" applyFill="1" applyBorder="1"/>
    <xf numFmtId="176" fontId="8" fillId="0" borderId="39" xfId="33" applyNumberFormat="1" applyFont="1" applyFill="1" applyBorder="1"/>
    <xf numFmtId="176" fontId="8" fillId="0" borderId="11" xfId="0" applyNumberFormat="1" applyFont="1" applyFill="1" applyBorder="1" applyAlignment="1" applyProtection="1"/>
    <xf numFmtId="176" fontId="8" fillId="0" borderId="12" xfId="0" applyNumberFormat="1" applyFont="1" applyFill="1" applyBorder="1" applyAlignment="1" applyProtection="1"/>
    <xf numFmtId="0" fontId="8" fillId="0" borderId="21" xfId="43" applyFont="1" applyBorder="1" applyAlignment="1">
      <alignment horizontal="center"/>
    </xf>
    <xf numFmtId="38" fontId="31" fillId="0" borderId="13" xfId="33" applyFont="1" applyFill="1" applyBorder="1" applyAlignment="1" applyProtection="1"/>
    <xf numFmtId="176" fontId="8" fillId="0" borderId="38" xfId="33" applyNumberFormat="1" applyFont="1" applyFill="1" applyBorder="1" applyAlignment="1" applyProtection="1">
      <alignment horizontal="right"/>
    </xf>
    <xf numFmtId="0" fontId="0" fillId="0" borderId="13" xfId="0" applyBorder="1" applyAlignment="1"/>
    <xf numFmtId="0" fontId="8" fillId="0" borderId="13" xfId="0" applyFont="1" applyFill="1" applyBorder="1" applyAlignment="1" applyProtection="1">
      <alignment horizontal="center"/>
      <protection locked="0"/>
    </xf>
    <xf numFmtId="176" fontId="8" fillId="0" borderId="38" xfId="33" applyNumberFormat="1" applyFont="1" applyFill="1" applyBorder="1" applyAlignment="1" applyProtection="1"/>
    <xf numFmtId="0" fontId="0" fillId="0" borderId="36" xfId="0" applyBorder="1" applyAlignment="1"/>
    <xf numFmtId="176" fontId="8" fillId="0" borderId="13" xfId="0" applyNumberFormat="1" applyFont="1" applyFill="1" applyBorder="1" applyAlignment="1" applyProtection="1">
      <protection locked="0"/>
    </xf>
    <xf numFmtId="176" fontId="0" fillId="0" borderId="36" xfId="0" applyNumberFormat="1" applyBorder="1" applyAlignment="1"/>
    <xf numFmtId="176" fontId="8" fillId="0" borderId="0" xfId="0" applyNumberFormat="1" applyFont="1" applyFill="1" applyBorder="1" applyAlignment="1" applyProtection="1">
      <protection locked="0"/>
    </xf>
    <xf numFmtId="176" fontId="0" fillId="0" borderId="23" xfId="0" applyNumberFormat="1" applyBorder="1" applyAlignment="1"/>
    <xf numFmtId="178" fontId="8" fillId="0" borderId="36" xfId="0" applyNumberFormat="1" applyFont="1" applyFill="1" applyBorder="1" applyAlignment="1" applyProtection="1">
      <protection locked="0"/>
    </xf>
    <xf numFmtId="178" fontId="8" fillId="0" borderId="37" xfId="0" applyNumberFormat="1" applyFont="1" applyFill="1" applyBorder="1" applyAlignment="1" applyProtection="1">
      <protection locked="0"/>
    </xf>
    <xf numFmtId="179" fontId="8" fillId="0" borderId="37" xfId="0" applyNumberFormat="1" applyFont="1" applyFill="1" applyBorder="1" applyAlignment="1" applyProtection="1">
      <alignment horizontal="center"/>
    </xf>
    <xf numFmtId="0" fontId="8" fillId="0" borderId="43" xfId="43" applyFont="1" applyBorder="1" applyAlignment="1" applyProtection="1">
      <alignment horizontal="center" vertical="center"/>
    </xf>
    <xf numFmtId="0" fontId="8" fillId="0" borderId="44" xfId="43" applyFont="1" applyBorder="1" applyAlignment="1" applyProtection="1">
      <alignment horizontal="center" vertical="center"/>
    </xf>
    <xf numFmtId="0" fontId="8" fillId="0" borderId="45" xfId="43" applyFont="1" applyBorder="1" applyAlignment="1" applyProtection="1">
      <alignment horizontal="center" vertical="center"/>
    </xf>
    <xf numFmtId="0" fontId="9" fillId="0" borderId="46" xfId="43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11" fillId="0" borderId="10" xfId="43" applyFont="1" applyBorder="1" applyAlignment="1">
      <alignment horizontal="center" shrinkToFit="1"/>
    </xf>
    <xf numFmtId="0" fontId="33" fillId="0" borderId="0" xfId="44" applyFont="1" applyFill="1" applyBorder="1" applyAlignment="1" applyProtection="1">
      <alignment horizontal="center"/>
      <protection locked="0"/>
    </xf>
    <xf numFmtId="0" fontId="8" fillId="0" borderId="0" xfId="0" applyFont="1" applyFill="1" applyAlignment="1">
      <alignment horizontal="center"/>
    </xf>
    <xf numFmtId="38" fontId="33" fillId="0" borderId="0" xfId="33" applyFont="1" applyFill="1" applyBorder="1" applyAlignment="1" applyProtection="1">
      <alignment horizontal="center"/>
      <protection locked="0"/>
    </xf>
    <xf numFmtId="0" fontId="12" fillId="0" borderId="49" xfId="44" applyFont="1" applyFill="1" applyBorder="1" applyAlignment="1" applyProtection="1">
      <alignment horizontal="center" vertical="center"/>
      <protection locked="0"/>
    </xf>
    <xf numFmtId="0" fontId="12" fillId="0" borderId="48" xfId="44" applyFont="1" applyFill="1" applyBorder="1" applyAlignment="1" applyProtection="1">
      <alignment horizontal="center" vertical="center"/>
      <protection locked="0"/>
    </xf>
    <xf numFmtId="0" fontId="12" fillId="0" borderId="51" xfId="44" applyFont="1" applyFill="1" applyBorder="1" applyAlignment="1" applyProtection="1">
      <alignment horizontal="center" vertical="center"/>
      <protection locked="0"/>
    </xf>
    <xf numFmtId="176" fontId="8" fillId="0" borderId="35" xfId="33" applyNumberFormat="1" applyFont="1" applyFill="1" applyBorder="1" applyAlignment="1" applyProtection="1">
      <alignment horizontal="left"/>
    </xf>
    <xf numFmtId="0" fontId="0" fillId="0" borderId="10" xfId="0" applyBorder="1" applyAlignment="1">
      <alignment horizontal="left"/>
    </xf>
    <xf numFmtId="0" fontId="0" fillId="0" borderId="37" xfId="0" applyBorder="1" applyAlignment="1">
      <alignment horizontal="left"/>
    </xf>
    <xf numFmtId="0" fontId="32" fillId="0" borderId="38" xfId="44" applyFont="1" applyFill="1" applyBorder="1" applyAlignment="1" applyProtection="1">
      <alignment horizontal="left" vertical="center"/>
      <protection locked="0"/>
    </xf>
    <xf numFmtId="0" fontId="32" fillId="0" borderId="13" xfId="44" applyFont="1" applyFill="1" applyBorder="1" applyAlignment="1" applyProtection="1">
      <alignment horizontal="left" vertical="center"/>
      <protection locked="0"/>
    </xf>
    <xf numFmtId="0" fontId="32" fillId="0" borderId="36" xfId="44" applyFont="1" applyFill="1" applyBorder="1" applyAlignment="1" applyProtection="1">
      <alignment horizontal="left" vertical="center"/>
      <protection locked="0"/>
    </xf>
    <xf numFmtId="0" fontId="32" fillId="0" borderId="35" xfId="44" applyFont="1" applyFill="1" applyBorder="1" applyAlignment="1" applyProtection="1">
      <alignment horizontal="left" vertical="center"/>
      <protection locked="0"/>
    </xf>
    <xf numFmtId="0" fontId="32" fillId="0" borderId="10" xfId="44" applyFont="1" applyFill="1" applyBorder="1" applyAlignment="1" applyProtection="1">
      <alignment horizontal="left" vertical="center"/>
      <protection locked="0"/>
    </xf>
    <xf numFmtId="0" fontId="32" fillId="0" borderId="37" xfId="44" applyFont="1" applyFill="1" applyBorder="1" applyAlignment="1" applyProtection="1">
      <alignment horizontal="left" vertical="center"/>
      <protection locked="0"/>
    </xf>
    <xf numFmtId="176" fontId="8" fillId="0" borderId="42" xfId="33" applyNumberFormat="1" applyFont="1" applyFill="1" applyBorder="1" applyAlignment="1" applyProtection="1"/>
    <xf numFmtId="0" fontId="0" fillId="0" borderId="0" xfId="0" applyBorder="1" applyAlignment="1"/>
    <xf numFmtId="176" fontId="8" fillId="0" borderId="35" xfId="33" applyNumberFormat="1" applyFont="1" applyFill="1" applyBorder="1" applyAlignment="1" applyProtection="1">
      <alignment vertical="center" shrinkToFit="1"/>
    </xf>
    <xf numFmtId="176" fontId="8" fillId="0" borderId="10" xfId="33" applyNumberFormat="1" applyFont="1" applyFill="1" applyBorder="1" applyAlignment="1" applyProtection="1">
      <alignment vertical="center" shrinkToFit="1"/>
    </xf>
    <xf numFmtId="176" fontId="8" fillId="0" borderId="37" xfId="33" applyNumberFormat="1" applyFont="1" applyFill="1" applyBorder="1" applyAlignment="1" applyProtection="1">
      <alignment vertical="center" shrinkToFit="1"/>
    </xf>
    <xf numFmtId="0" fontId="0" fillId="0" borderId="50" xfId="0" applyBorder="1" applyAlignment="1">
      <alignment horizontal="center"/>
    </xf>
  </cellXfs>
  <cellStyles count="6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メモ 2" xfId="50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46"/>
    <cellStyle name="桁区切り 2 2" xfId="54"/>
    <cellStyle name="桁区切り 2 2 2" xfId="53"/>
    <cellStyle name="桁区切り 2 2 2 2" xfId="55"/>
    <cellStyle name="桁区切り 2 61" xfId="51"/>
    <cellStyle name="桁区切り 3" xfId="48"/>
    <cellStyle name="桁区切り 3 2 2" xfId="52"/>
    <cellStyle name="桁区切り 4" xfId="59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通貨" xfId="41" builtinId="7"/>
    <cellStyle name="通貨 2" xfId="49"/>
    <cellStyle name="入力" xfId="42" builtinId="20" customBuiltin="1"/>
    <cellStyle name="標準" xfId="0" builtinId="0"/>
    <cellStyle name="標準 2" xfId="47"/>
    <cellStyle name="標準 2 2" xfId="57"/>
    <cellStyle name="標準 3" xfId="56"/>
    <cellStyle name="標準 4" xfId="58"/>
    <cellStyle name="標準_山城小補強設計設計書" xfId="43"/>
    <cellStyle name="標準_富沢団地外構金入提出" xfId="44"/>
    <cellStyle name="良い" xfId="45" builtinId="26" customBuiltin="1"/>
  </cellStyles>
  <dxfs count="6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3333FF"/>
      <color rgb="FFFFFF99"/>
      <color rgb="FFFFFF00"/>
      <color rgb="FFFFFFCC"/>
      <color rgb="FFFF0066"/>
      <color rgb="FF9F9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27" name="Line 1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28" name="Line 2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29" name="Line 3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30" name="Line 4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1171575</xdr:colOff>
      <xdr:row>13</xdr:row>
      <xdr:rowOff>228600</xdr:rowOff>
    </xdr:from>
    <xdr:to>
      <xdr:col>7</xdr:col>
      <xdr:colOff>809625</xdr:colOff>
      <xdr:row>13</xdr:row>
      <xdr:rowOff>228600</xdr:rowOff>
    </xdr:to>
    <xdr:sp macro="" textlink="">
      <xdr:nvSpPr>
        <xdr:cNvPr id="2831" name="Line 5"/>
        <xdr:cNvSpPr>
          <a:spLocks noChangeShapeType="1"/>
        </xdr:cNvSpPr>
      </xdr:nvSpPr>
      <xdr:spPr bwMode="auto">
        <a:xfrm>
          <a:off x="9772650" y="5143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238125</xdr:rowOff>
    </xdr:from>
    <xdr:to>
      <xdr:col>3</xdr:col>
      <xdr:colOff>0</xdr:colOff>
      <xdr:row>13</xdr:row>
      <xdr:rowOff>247650</xdr:rowOff>
    </xdr:to>
    <xdr:sp macro="" textlink="">
      <xdr:nvSpPr>
        <xdr:cNvPr id="2832" name="Line 6"/>
        <xdr:cNvSpPr>
          <a:spLocks noChangeShapeType="1"/>
        </xdr:cNvSpPr>
      </xdr:nvSpPr>
      <xdr:spPr bwMode="auto">
        <a:xfrm flipH="1">
          <a:off x="3810000" y="5143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1209675</xdr:colOff>
      <xdr:row>13</xdr:row>
      <xdr:rowOff>228600</xdr:rowOff>
    </xdr:from>
    <xdr:to>
      <xdr:col>7</xdr:col>
      <xdr:colOff>809625</xdr:colOff>
      <xdr:row>13</xdr:row>
      <xdr:rowOff>228600</xdr:rowOff>
    </xdr:to>
    <xdr:sp macro="" textlink="">
      <xdr:nvSpPr>
        <xdr:cNvPr id="2833" name="Line 7"/>
        <xdr:cNvSpPr>
          <a:spLocks noChangeShapeType="1"/>
        </xdr:cNvSpPr>
      </xdr:nvSpPr>
      <xdr:spPr bwMode="auto">
        <a:xfrm>
          <a:off x="9772650" y="5143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15</xdr:row>
      <xdr:rowOff>152400</xdr:rowOff>
    </xdr:from>
    <xdr:to>
      <xdr:col>3</xdr:col>
      <xdr:colOff>0</xdr:colOff>
      <xdr:row>15</xdr:row>
      <xdr:rowOff>190500</xdr:rowOff>
    </xdr:to>
    <xdr:sp macro="" textlink="">
      <xdr:nvSpPr>
        <xdr:cNvPr id="2834" name="Line 8"/>
        <xdr:cNvSpPr>
          <a:spLocks noChangeShapeType="1"/>
        </xdr:cNvSpPr>
      </xdr:nvSpPr>
      <xdr:spPr bwMode="auto">
        <a:xfrm flipV="1">
          <a:off x="3810000" y="6057900"/>
          <a:ext cx="0" cy="38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15</xdr:row>
      <xdr:rowOff>142875</xdr:rowOff>
    </xdr:from>
    <xdr:to>
      <xdr:col>3</xdr:col>
      <xdr:colOff>0</xdr:colOff>
      <xdr:row>15</xdr:row>
      <xdr:rowOff>161925</xdr:rowOff>
    </xdr:to>
    <xdr:sp macro="" textlink="">
      <xdr:nvSpPr>
        <xdr:cNvPr id="2835" name="Line 9"/>
        <xdr:cNvSpPr>
          <a:spLocks noChangeShapeType="1"/>
        </xdr:cNvSpPr>
      </xdr:nvSpPr>
      <xdr:spPr bwMode="auto">
        <a:xfrm flipV="1">
          <a:off x="3810000" y="6048375"/>
          <a:ext cx="0" cy="19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1381125</xdr:colOff>
      <xdr:row>15</xdr:row>
      <xdr:rowOff>152400</xdr:rowOff>
    </xdr:from>
    <xdr:to>
      <xdr:col>2</xdr:col>
      <xdr:colOff>1362075</xdr:colOff>
      <xdr:row>15</xdr:row>
      <xdr:rowOff>171450</xdr:rowOff>
    </xdr:to>
    <xdr:sp macro="" textlink="">
      <xdr:nvSpPr>
        <xdr:cNvPr id="2836" name="Line 10"/>
        <xdr:cNvSpPr>
          <a:spLocks noChangeShapeType="1"/>
        </xdr:cNvSpPr>
      </xdr:nvSpPr>
      <xdr:spPr bwMode="auto">
        <a:xfrm>
          <a:off x="3810000" y="6057900"/>
          <a:ext cx="0" cy="19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37" name="Line 13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38" name="Line 14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39" name="Line 15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40" name="Line 16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41" name="Line 17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42" name="Line 18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43" name="Line 19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44" name="Line 20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45" name="Line 21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46" name="Line 22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47" name="Line 23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48" name="Line 24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49" name="Line 25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50" name="Line 26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51" name="Line 27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52" name="Line 28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53" name="Line 29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54" name="Line 30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55" name="Line 31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56" name="Line 32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57" name="Line 33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58" name="Line 34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59" name="Line 35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60" name="Line 36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61" name="Line 37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62" name="Line 38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63" name="Line 39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64" name="Line 40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65" name="Line 41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66" name="Line 42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67" name="Line 43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68" name="Line 44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69" name="Line 45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70" name="Line 46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71" name="Line 47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72" name="Line 48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73" name="Line 49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74" name="Line 50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75" name="Line 51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76" name="Line 52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77" name="Line 53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78" name="Line 54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79" name="Line 55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80" name="Line 56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81" name="Line 57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952500</xdr:colOff>
      <xdr:row>34</xdr:row>
      <xdr:rowOff>0</xdr:rowOff>
    </xdr:from>
    <xdr:to>
      <xdr:col>3</xdr:col>
      <xdr:colOff>952500</xdr:colOff>
      <xdr:row>34</xdr:row>
      <xdr:rowOff>0</xdr:rowOff>
    </xdr:to>
    <xdr:sp macro="" textlink="">
      <xdr:nvSpPr>
        <xdr:cNvPr id="2882" name="Line 58"/>
        <xdr:cNvSpPr>
          <a:spLocks noChangeShapeType="1"/>
        </xdr:cNvSpPr>
      </xdr:nvSpPr>
      <xdr:spPr bwMode="auto">
        <a:xfrm flipH="1">
          <a:off x="47625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83" name="Line 59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84" name="Line 60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85" name="Line 61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952500</xdr:colOff>
      <xdr:row>34</xdr:row>
      <xdr:rowOff>0</xdr:rowOff>
    </xdr:from>
    <xdr:to>
      <xdr:col>3</xdr:col>
      <xdr:colOff>952500</xdr:colOff>
      <xdr:row>34</xdr:row>
      <xdr:rowOff>0</xdr:rowOff>
    </xdr:to>
    <xdr:sp macro="" textlink="">
      <xdr:nvSpPr>
        <xdr:cNvPr id="2886" name="Line 62"/>
        <xdr:cNvSpPr>
          <a:spLocks noChangeShapeType="1"/>
        </xdr:cNvSpPr>
      </xdr:nvSpPr>
      <xdr:spPr bwMode="auto">
        <a:xfrm flipH="1">
          <a:off x="47625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87" name="Line 63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88" name="Line 64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89" name="Line 65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90" name="Line 66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91" name="Line 67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92" name="Line 68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93" name="Line 69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94" name="Line 70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95" name="Line 71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96" name="Line 72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952500</xdr:colOff>
      <xdr:row>34</xdr:row>
      <xdr:rowOff>0</xdr:rowOff>
    </xdr:from>
    <xdr:to>
      <xdr:col>3</xdr:col>
      <xdr:colOff>952500</xdr:colOff>
      <xdr:row>34</xdr:row>
      <xdr:rowOff>0</xdr:rowOff>
    </xdr:to>
    <xdr:sp macro="" textlink="">
      <xdr:nvSpPr>
        <xdr:cNvPr id="2897" name="Line 73"/>
        <xdr:cNvSpPr>
          <a:spLocks noChangeShapeType="1"/>
        </xdr:cNvSpPr>
      </xdr:nvSpPr>
      <xdr:spPr bwMode="auto">
        <a:xfrm flipH="1">
          <a:off x="47625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98" name="Line 74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99" name="Line 75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00" name="Line 76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952500</xdr:colOff>
      <xdr:row>34</xdr:row>
      <xdr:rowOff>0</xdr:rowOff>
    </xdr:from>
    <xdr:to>
      <xdr:col>3</xdr:col>
      <xdr:colOff>952500</xdr:colOff>
      <xdr:row>34</xdr:row>
      <xdr:rowOff>0</xdr:rowOff>
    </xdr:to>
    <xdr:sp macro="" textlink="">
      <xdr:nvSpPr>
        <xdr:cNvPr id="2901" name="Line 77"/>
        <xdr:cNvSpPr>
          <a:spLocks noChangeShapeType="1"/>
        </xdr:cNvSpPr>
      </xdr:nvSpPr>
      <xdr:spPr bwMode="auto">
        <a:xfrm flipH="1">
          <a:off x="47625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02" name="Line 78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03" name="Line 79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04" name="Line 80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05" name="Line 81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06" name="Line 82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07" name="Line 83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08" name="Line 84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09" name="Line 85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10" name="Line 86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11" name="Line 87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12" name="Line 88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13" name="Line 89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14" name="Line 90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15" name="Line 91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16" name="Line 92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17" name="Line 93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18" name="Line 94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19" name="Line 95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952500</xdr:colOff>
      <xdr:row>34</xdr:row>
      <xdr:rowOff>0</xdr:rowOff>
    </xdr:from>
    <xdr:to>
      <xdr:col>3</xdr:col>
      <xdr:colOff>952500</xdr:colOff>
      <xdr:row>34</xdr:row>
      <xdr:rowOff>0</xdr:rowOff>
    </xdr:to>
    <xdr:sp macro="" textlink="">
      <xdr:nvSpPr>
        <xdr:cNvPr id="2920" name="Line 96"/>
        <xdr:cNvSpPr>
          <a:spLocks noChangeShapeType="1"/>
        </xdr:cNvSpPr>
      </xdr:nvSpPr>
      <xdr:spPr bwMode="auto">
        <a:xfrm flipH="1">
          <a:off x="47625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21" name="Line 97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22" name="Line 98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23" name="Line 99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952500</xdr:colOff>
      <xdr:row>34</xdr:row>
      <xdr:rowOff>0</xdr:rowOff>
    </xdr:from>
    <xdr:to>
      <xdr:col>3</xdr:col>
      <xdr:colOff>952500</xdr:colOff>
      <xdr:row>34</xdr:row>
      <xdr:rowOff>0</xdr:rowOff>
    </xdr:to>
    <xdr:sp macro="" textlink="">
      <xdr:nvSpPr>
        <xdr:cNvPr id="2924" name="Line 100"/>
        <xdr:cNvSpPr>
          <a:spLocks noChangeShapeType="1"/>
        </xdr:cNvSpPr>
      </xdr:nvSpPr>
      <xdr:spPr bwMode="auto">
        <a:xfrm flipH="1">
          <a:off x="47625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25" name="Line 101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26" name="Line 102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27" name="Line 103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28" name="Line 104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29" name="Line 105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30" name="Line 106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31" name="Line 107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32" name="Line 108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33" name="Line 109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34" name="Line 110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35" name="Line 111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36" name="Line 112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37" name="Line 113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38" name="Line 114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39" name="Line 115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40" name="Line 116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41" name="Line 117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42" name="Line 118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43" name="Line 119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44" name="Line 120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45" name="Line 121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46" name="Line 122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47" name="Line 123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48" name="Line 124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49" name="Line 125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50" name="Line 126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51" name="Line 127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52" name="Line 128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53" name="Line 129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54" name="Line 130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952500</xdr:colOff>
      <xdr:row>34</xdr:row>
      <xdr:rowOff>0</xdr:rowOff>
    </xdr:from>
    <xdr:to>
      <xdr:col>3</xdr:col>
      <xdr:colOff>952500</xdr:colOff>
      <xdr:row>34</xdr:row>
      <xdr:rowOff>0</xdr:rowOff>
    </xdr:to>
    <xdr:sp macro="" textlink="">
      <xdr:nvSpPr>
        <xdr:cNvPr id="2955" name="Line 131"/>
        <xdr:cNvSpPr>
          <a:spLocks noChangeShapeType="1"/>
        </xdr:cNvSpPr>
      </xdr:nvSpPr>
      <xdr:spPr bwMode="auto">
        <a:xfrm flipH="1">
          <a:off x="47625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56" name="Line 132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57" name="Line 133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58" name="Line 134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952500</xdr:colOff>
      <xdr:row>34</xdr:row>
      <xdr:rowOff>0</xdr:rowOff>
    </xdr:from>
    <xdr:to>
      <xdr:col>3</xdr:col>
      <xdr:colOff>952500</xdr:colOff>
      <xdr:row>34</xdr:row>
      <xdr:rowOff>0</xdr:rowOff>
    </xdr:to>
    <xdr:sp macro="" textlink="">
      <xdr:nvSpPr>
        <xdr:cNvPr id="2959" name="Line 135"/>
        <xdr:cNvSpPr>
          <a:spLocks noChangeShapeType="1"/>
        </xdr:cNvSpPr>
      </xdr:nvSpPr>
      <xdr:spPr bwMode="auto">
        <a:xfrm flipH="1">
          <a:off x="47625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60" name="Line 136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61" name="Line 137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62" name="Line 138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63" name="Line 139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64" name="Line 140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65" name="Line 141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66" name="Line 142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67" name="Line 143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68" name="Line 144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69" name="Line 145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70" name="Line 146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71" name="Line 147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72" name="Line 148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73" name="Line 149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74" name="Line 150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75" name="Line 151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76" name="Line 152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77" name="Line 153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78" name="Line 154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79" name="Line 155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80" name="Line 156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81" name="Line 157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82" name="Line 158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83" name="Line 159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84" name="Line 160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85" name="Line 161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86" name="Line 162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87" name="Line 163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88" name="Line 164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89" name="Line 165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90" name="Line 166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91" name="Line 167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92" name="Line 168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93" name="Line 169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94" name="Line 170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95" name="Line 171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96" name="Line 172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97" name="Line 173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98" name="Line 174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99" name="Line 175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3000" name="Line 176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3001" name="Line 177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3002" name="Line 178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3003" name="Line 179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3004" name="Line 180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3005" name="Line 181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3006" name="Line 182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3007" name="Line 183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952500</xdr:colOff>
      <xdr:row>34</xdr:row>
      <xdr:rowOff>0</xdr:rowOff>
    </xdr:from>
    <xdr:to>
      <xdr:col>3</xdr:col>
      <xdr:colOff>952500</xdr:colOff>
      <xdr:row>34</xdr:row>
      <xdr:rowOff>0</xdr:rowOff>
    </xdr:to>
    <xdr:sp macro="" textlink="">
      <xdr:nvSpPr>
        <xdr:cNvPr id="3008" name="Line 184"/>
        <xdr:cNvSpPr>
          <a:spLocks noChangeShapeType="1"/>
        </xdr:cNvSpPr>
      </xdr:nvSpPr>
      <xdr:spPr bwMode="auto">
        <a:xfrm flipH="1">
          <a:off x="47625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3009" name="Line 185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3010" name="Line 186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3011" name="Line 187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952500</xdr:colOff>
      <xdr:row>34</xdr:row>
      <xdr:rowOff>0</xdr:rowOff>
    </xdr:from>
    <xdr:to>
      <xdr:col>3</xdr:col>
      <xdr:colOff>952500</xdr:colOff>
      <xdr:row>34</xdr:row>
      <xdr:rowOff>0</xdr:rowOff>
    </xdr:to>
    <xdr:sp macro="" textlink="">
      <xdr:nvSpPr>
        <xdr:cNvPr id="3012" name="Line 188"/>
        <xdr:cNvSpPr>
          <a:spLocks noChangeShapeType="1"/>
        </xdr:cNvSpPr>
      </xdr:nvSpPr>
      <xdr:spPr bwMode="auto">
        <a:xfrm flipH="1">
          <a:off x="47625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3013" name="Line 189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3014" name="Line 190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952500</xdr:colOff>
      <xdr:row>34</xdr:row>
      <xdr:rowOff>0</xdr:rowOff>
    </xdr:from>
    <xdr:to>
      <xdr:col>3</xdr:col>
      <xdr:colOff>952500</xdr:colOff>
      <xdr:row>34</xdr:row>
      <xdr:rowOff>0</xdr:rowOff>
    </xdr:to>
    <xdr:sp macro="" textlink="">
      <xdr:nvSpPr>
        <xdr:cNvPr id="3015" name="Line 191"/>
        <xdr:cNvSpPr>
          <a:spLocks noChangeShapeType="1"/>
        </xdr:cNvSpPr>
      </xdr:nvSpPr>
      <xdr:spPr bwMode="auto">
        <a:xfrm flipH="1">
          <a:off x="47625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3016" name="Line 192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3017" name="Line 193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3018" name="Line 194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952500</xdr:colOff>
      <xdr:row>34</xdr:row>
      <xdr:rowOff>0</xdr:rowOff>
    </xdr:from>
    <xdr:to>
      <xdr:col>3</xdr:col>
      <xdr:colOff>952500</xdr:colOff>
      <xdr:row>34</xdr:row>
      <xdr:rowOff>0</xdr:rowOff>
    </xdr:to>
    <xdr:sp macro="" textlink="">
      <xdr:nvSpPr>
        <xdr:cNvPr id="3019" name="Line 195"/>
        <xdr:cNvSpPr>
          <a:spLocks noChangeShapeType="1"/>
        </xdr:cNvSpPr>
      </xdr:nvSpPr>
      <xdr:spPr bwMode="auto">
        <a:xfrm flipH="1">
          <a:off x="47625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3020" name="Line 196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40d\G\EXCEL\&#24179;&#25104;&#65297;&#65298;&#24180;&#24230;\&#24441;&#25152;\&#26481;&#21271;&#30010;\&#65320;12&#12288;&#12415;&#12393;&#12426;&#12534;&#19992;&#22243;&#22320;&#38598;&#20250;&#25152;&#24314;&#31689;&#24037;&#20107;%20&#12398;&#12496;&#12483;&#12463;&#12450;&#12483;&#12503;.xlk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25&#24180;&#24230;&#30707;&#21407;/1.&#24037;&#20107;/01&#38651;&#21205;&#27231;&#30436;&#26356;&#26032;/&#35373;&#35336;&#26360;/&#37329;&#20837;&#12426;/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v-m\Data\Documents%20and%20Settings\&#38738;&#26408;\My%20Documents\D&#65412;&#65438;&#65431;&#65394;&#65420;&#65438;16722\TOC\&#33618;&#24029;&#24038;&#23736;&#21335;&#37096;&#28988;&#21364;&#25764;&#21435;\B%20&#12381;&#12398;2&#25968;&#37327;&#35519;&#2636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in_server\&#12469;&#12531;&#12475;&#12484;\tck\&#21402;&#29983;&#30465;&#32076;&#3602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02&#20849;&#26377;&#65420;&#65387;&#65433;&#65408;&#65438;\201&#35373;&#35336;&#20849;&#26377;&#65288;&#20304;&#19979;&#27211;&#12539;&#39340;&#22580;&#65289;\91H23&#24180;&#24230;&#19979;&#27700;&#36947;&#29992;&#35373;&#35336;&#27161;&#28310;&#27497;&#25499;\&#26032;&#20307;&#31995;&#31309;&#3163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ck\&#21402;&#29983;&#30465;&#32076;&#36027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t-sv\&#35373;&#35336;\&#20214;&#30058;&#21029;\98&#20214;&#30058;\98-223&#37329;&#27810;&#21512;&#27969;&#23455;&#26045;\&#38651;&#27671;&#35373;&#20633;\&#37329;&#27810;&#24066;&#27973;&#37326;&#31532;&#65299;&#12509;&#12531;&#12503;&#22580;\&#26283;&#23450;&#12509;&#12531;&#12503;&#22580;\&#30330;&#27880;&#22259;&#26360;\&#35373;&#35336;&#26360;\&#20214;&#30058;&#21029;\97&#20214;&#30058;\D97-250&#23567;&#26494;&#21335;&#37096;&#31532;&#65298;&#65328;\&#21069;&#24029;&#24037;&#2010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IN_SERVER\&#12381;&#12398;&#20182;\WINKOA\ALMAIL\&#20491;&#20154;&#29992;&#12501;&#12457;&#12523;&#12480;\&#20170;&#27849;\&#35373;&#35336;&#26360;\&#20195;&#20385;&#34920;\&#19968;&#20301;&#20195;&#20385;&#34920;9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Ｈ12　みどりヶ丘団地集会所建築工事 のバックアップ"/>
      <sheetName val="#REF"/>
      <sheetName val="設計書表紙"/>
      <sheetName val="設計書 (住宅課経費)"/>
      <sheetName val="設計書"/>
      <sheetName val="代価表紙"/>
      <sheetName val="見積代価表"/>
      <sheetName val="表紙"/>
      <sheetName val="直接仮設集計表"/>
      <sheetName val="土工事集計表"/>
      <sheetName val="鉄筋、型枠、生コン総括表"/>
      <sheetName val="鉄筋、型枠、生コン集計表"/>
      <sheetName val="防水工事集計表 "/>
      <sheetName val="石、タイル工事集計表"/>
      <sheetName val="木工事集計表 "/>
      <sheetName val="屋根工事集計表 "/>
      <sheetName val="金属工事集計表"/>
      <sheetName val="左官工事集計表"/>
      <sheetName val="木製建具工事集計表"/>
      <sheetName val="金属製建具工事集計表"/>
      <sheetName val="ガラス工事集計表"/>
      <sheetName val="塗装工事集計表"/>
      <sheetName val="外装工事集計表"/>
      <sheetName val="内装集計表"/>
      <sheetName val="各室内装数量調書"/>
      <sheetName val="雑工事集計表"/>
      <sheetName val="外構工事集計表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本工事"/>
      <sheetName val="電気"/>
      <sheetName val="1-1内"/>
      <sheetName val="1-2内"/>
      <sheetName val="1-3内"/>
      <sheetName val="1-4内"/>
      <sheetName val="1-5内"/>
      <sheetName val="1-6内"/>
      <sheetName val="1-7内"/>
      <sheetName val="建築"/>
      <sheetName val="2-1内"/>
      <sheetName val="2-2内"/>
      <sheetName val="2-3内"/>
      <sheetName val="2-4内"/>
      <sheetName val="代価表"/>
      <sheetName val="輸送費"/>
      <sheetName val="k経費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 "/>
      <sheetName val="総括表紙"/>
      <sheetName val="設計書ﾌﾛｰ"/>
      <sheetName val="（総括）まとめ"/>
      <sheetName val="集計表紙"/>
      <sheetName val="機器解体重量集計(B)"/>
      <sheetName val="配管・架台重量集計-B"/>
      <sheetName val="洗浄工程集計表"/>
      <sheetName val="数量計算書表紙"/>
      <sheetName val="直接労務員表紙"/>
      <sheetName val="労務集計表"/>
      <sheetName val="機器据付(B)"/>
      <sheetName val="小配管表紙"/>
      <sheetName val="小配管据付人工"/>
      <sheetName val="小配管材料集計"/>
      <sheetName val="小配管据付集計"/>
      <sheetName val="小配管拾い表"/>
      <sheetName val="スケルトン表紙"/>
      <sheetName val="鋼製加工表紙"/>
      <sheetName val="鋼材集計"/>
      <sheetName val="鋼材計算書"/>
      <sheetName val="複合工表紙"/>
      <sheetName val="複合集計(1)"/>
      <sheetName val="複合集計(2)"/>
      <sheetName val="複合2-1(B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画面"/>
      <sheetName val="明細書"/>
      <sheetName val="体系"/>
    </sheetNames>
    <sheetDataSet>
      <sheetData sheetId="0"/>
      <sheetData sheetId="1" refreshError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旧下水積算"/>
      <sheetName val="新積算体系"/>
    </sheetNames>
    <sheetDataSet>
      <sheetData sheetId="0">
        <row r="3">
          <cell r="C3">
            <v>39255000</v>
          </cell>
        </row>
        <row r="5">
          <cell r="D5">
            <v>31900000</v>
          </cell>
        </row>
        <row r="6">
          <cell r="E6">
            <v>31900000</v>
          </cell>
        </row>
        <row r="8">
          <cell r="D8">
            <v>5931000</v>
          </cell>
          <cell r="N8">
            <v>1178000</v>
          </cell>
        </row>
        <row r="9">
          <cell r="F9">
            <v>50000</v>
          </cell>
          <cell r="L9">
            <v>0</v>
          </cell>
          <cell r="N9">
            <v>1178000</v>
          </cell>
        </row>
        <row r="10">
          <cell r="E10">
            <v>0</v>
          </cell>
          <cell r="L10">
            <v>0</v>
          </cell>
          <cell r="N10">
            <v>0</v>
          </cell>
        </row>
        <row r="11">
          <cell r="F11">
            <v>0</v>
          </cell>
          <cell r="L11">
            <v>0.05</v>
          </cell>
          <cell r="N11">
            <v>0</v>
          </cell>
        </row>
        <row r="12">
          <cell r="F12">
            <v>0</v>
          </cell>
        </row>
        <row r="13">
          <cell r="E13">
            <v>1128000</v>
          </cell>
          <cell r="L13">
            <v>1020000</v>
          </cell>
        </row>
        <row r="14">
          <cell r="F14">
            <v>100000</v>
          </cell>
          <cell r="L14">
            <v>31900</v>
          </cell>
        </row>
        <row r="15">
          <cell r="F15">
            <v>8000</v>
          </cell>
          <cell r="L15">
            <v>3.2000000000000001E-2</v>
          </cell>
        </row>
        <row r="16">
          <cell r="F16">
            <v>0</v>
          </cell>
          <cell r="L16">
            <v>1020000</v>
          </cell>
        </row>
        <row r="17">
          <cell r="F17">
            <v>1020000</v>
          </cell>
        </row>
        <row r="18">
          <cell r="E18">
            <v>850000</v>
          </cell>
        </row>
        <row r="19">
          <cell r="F19">
            <v>600000</v>
          </cell>
          <cell r="L19">
            <v>31900</v>
          </cell>
          <cell r="N19">
            <v>2.1000000000000001E-2</v>
          </cell>
        </row>
        <row r="20">
          <cell r="F20">
            <v>250000</v>
          </cell>
        </row>
        <row r="21">
          <cell r="F21">
            <v>3903000</v>
          </cell>
        </row>
        <row r="23">
          <cell r="D23">
            <v>1424000</v>
          </cell>
          <cell r="F23">
            <v>273000</v>
          </cell>
        </row>
        <row r="24">
          <cell r="F24">
            <v>1151000</v>
          </cell>
        </row>
        <row r="25">
          <cell r="L25">
            <v>39255000</v>
          </cell>
        </row>
        <row r="26">
          <cell r="D26">
            <v>2699000</v>
          </cell>
          <cell r="L26">
            <v>39255</v>
          </cell>
        </row>
        <row r="27">
          <cell r="F27">
            <v>168000</v>
          </cell>
          <cell r="L27">
            <v>4.3E-3</v>
          </cell>
          <cell r="N27">
            <v>168797</v>
          </cell>
        </row>
        <row r="28">
          <cell r="F28">
            <v>164000</v>
          </cell>
          <cell r="L28">
            <v>4.1999999999999997E-3</v>
          </cell>
          <cell r="N28">
            <v>164871</v>
          </cell>
        </row>
        <row r="29">
          <cell r="F29">
            <v>545000</v>
          </cell>
          <cell r="L29">
            <v>1.3899999999999999E-2</v>
          </cell>
          <cell r="N29">
            <v>545645</v>
          </cell>
        </row>
        <row r="30">
          <cell r="F30">
            <v>282000</v>
          </cell>
          <cell r="L30">
            <v>7.1999999999999998E-3</v>
          </cell>
          <cell r="N30">
            <v>282636</v>
          </cell>
        </row>
        <row r="31">
          <cell r="F31">
            <v>1156000</v>
          </cell>
          <cell r="I31">
            <v>65000</v>
          </cell>
          <cell r="L31">
            <v>2.7799999999999998E-2</v>
          </cell>
          <cell r="N31">
            <v>1091289</v>
          </cell>
        </row>
        <row r="32">
          <cell r="F32">
            <v>184000</v>
          </cell>
          <cell r="L32">
            <v>4.7000000000000002E-3</v>
          </cell>
          <cell r="N32">
            <v>184499</v>
          </cell>
        </row>
        <row r="33">
          <cell r="F33">
            <v>200000</v>
          </cell>
        </row>
        <row r="34">
          <cell r="F34">
            <v>0</v>
          </cell>
        </row>
        <row r="36">
          <cell r="E36">
            <v>10054000</v>
          </cell>
        </row>
        <row r="37">
          <cell r="L37">
            <v>10054</v>
          </cell>
        </row>
        <row r="38">
          <cell r="D38">
            <v>2486000</v>
          </cell>
          <cell r="L38">
            <v>0.18060000000000001</v>
          </cell>
        </row>
        <row r="39">
          <cell r="F39">
            <v>679000</v>
          </cell>
          <cell r="L39">
            <v>1815752</v>
          </cell>
        </row>
        <row r="40">
          <cell r="F40">
            <v>1807000</v>
          </cell>
          <cell r="L40">
            <v>44448752</v>
          </cell>
        </row>
        <row r="41">
          <cell r="B41">
            <v>44440000</v>
          </cell>
          <cell r="L41">
            <v>44440000</v>
          </cell>
        </row>
        <row r="42">
          <cell r="B42">
            <v>8530000</v>
          </cell>
          <cell r="L42">
            <v>8752</v>
          </cell>
        </row>
        <row r="44">
          <cell r="B44">
            <v>52970000</v>
          </cell>
        </row>
        <row r="45">
          <cell r="L45">
            <v>44440</v>
          </cell>
        </row>
        <row r="46">
          <cell r="B46">
            <v>2648500</v>
          </cell>
          <cell r="L46">
            <v>0.19209999999999999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画面"/>
      <sheetName val="明細書"/>
      <sheetName val="体系"/>
    </sheetNames>
    <sheetDataSet>
      <sheetData sheetId="0"/>
      <sheetData sheetId="1" refreshError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費内訳表"/>
      <sheetName val="一位代価表"/>
    </sheetNames>
    <sheetDataSet>
      <sheetData sheetId="0">
        <row r="11">
          <cell r="H11">
            <v>447832</v>
          </cell>
        </row>
        <row r="43">
          <cell r="H43">
            <v>376116</v>
          </cell>
        </row>
        <row r="69">
          <cell r="H69">
            <v>638323</v>
          </cell>
        </row>
      </sheetData>
      <sheetData sheetId="1">
        <row r="147">
          <cell r="F147">
            <v>7761</v>
          </cell>
        </row>
        <row r="223">
          <cell r="F223">
            <v>8447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準備工"/>
      <sheetName val="代価表D１～D23"/>
      <sheetName val="代価表k1,2"/>
      <sheetName val="代価表k3,4"/>
      <sheetName val="代価表k5,6"/>
      <sheetName val="代価表k7,8"/>
      <sheetName val="代価表k9,10"/>
      <sheetName val="代価表k11,12"/>
      <sheetName val="代価表k13"/>
      <sheetName val="代価表付帯工"/>
      <sheetName val="代価表防災"/>
      <sheetName val="代価表配管"/>
      <sheetName val="代H01"/>
      <sheetName val="代H03"/>
      <sheetName val="代H04"/>
      <sheetName val="代H05"/>
      <sheetName val="代H06"/>
      <sheetName val="代H07"/>
      <sheetName val="代H08"/>
      <sheetName val="代H09"/>
      <sheetName val="代H10"/>
      <sheetName val="代H11"/>
      <sheetName val="代H12-14"/>
      <sheetName val="代H15-16"/>
      <sheetName val="代H17-19"/>
      <sheetName val="代H20-21"/>
      <sheetName val="代H22"/>
      <sheetName val="単価"/>
      <sheetName val="Sheet1"/>
      <sheetName val="Sheet2"/>
      <sheetName val="Sheet3"/>
      <sheetName val="表紙(不要)"/>
      <sheetName val="本工事内訳書(不要)"/>
      <sheetName val="明細書（機器費）"/>
      <sheetName val="直接工事費"/>
      <sheetName val="明細書（直接工事費）"/>
      <sheetName val="明細書（直接工事費） (2)"/>
      <sheetName val="明細書（共通仮設費）(不要)"/>
      <sheetName val="明細書（据付間接費）(不要) "/>
      <sheetName val="明細書（設計技術費）(不要)"/>
      <sheetName val="明細書（一般管理費）(不要)"/>
      <sheetName val="価格表"/>
      <sheetName val="代価表"/>
      <sheetName val="表紙"/>
      <sheetName val="共通仮設費(不要)"/>
      <sheetName val="据付間接費(不要)"/>
      <sheetName val="設計技術費(不要)"/>
      <sheetName val="一般管理費(不要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4">
          <cell r="D4" t="str">
            <v>01001</v>
          </cell>
          <cell r="E4" t="str">
            <v xml:space="preserve">  特  殊  作  業  員</v>
          </cell>
          <cell r="F4" t="str">
            <v xml:space="preserve"> </v>
          </cell>
          <cell r="H4" t="str">
            <v>人</v>
          </cell>
          <cell r="I4">
            <v>25000</v>
          </cell>
          <cell r="J4" t="str">
            <v>県土単 秘－16</v>
          </cell>
        </row>
        <row r="5">
          <cell r="D5" t="str">
            <v>01002</v>
          </cell>
          <cell r="E5" t="str">
            <v xml:space="preserve">  普  通  作  業  員</v>
          </cell>
          <cell r="F5" t="str">
            <v xml:space="preserve"> </v>
          </cell>
          <cell r="H5" t="str">
            <v>人</v>
          </cell>
          <cell r="I5">
            <v>19100</v>
          </cell>
          <cell r="J5" t="str">
            <v>県土単 秘－16</v>
          </cell>
        </row>
        <row r="6">
          <cell r="D6" t="str">
            <v>01003</v>
          </cell>
          <cell r="E6" t="str">
            <v xml:space="preserve">  軽   作   業　  員</v>
          </cell>
          <cell r="F6" t="str">
            <v xml:space="preserve"> </v>
          </cell>
          <cell r="H6" t="str">
            <v>人</v>
          </cell>
          <cell r="I6">
            <v>14000</v>
          </cell>
          <cell r="J6" t="str">
            <v>県土単 秘－16</v>
          </cell>
        </row>
        <row r="7">
          <cell r="D7" t="str">
            <v>01004</v>
          </cell>
          <cell r="E7" t="str">
            <v xml:space="preserve">  と      び      工</v>
          </cell>
          <cell r="F7" t="str">
            <v xml:space="preserve"> </v>
          </cell>
          <cell r="H7" t="str">
            <v>人</v>
          </cell>
          <cell r="I7">
            <v>24400</v>
          </cell>
          <cell r="J7" t="str">
            <v>県土単 秘－16</v>
          </cell>
        </row>
        <row r="8">
          <cell r="D8" t="str">
            <v>01005</v>
          </cell>
          <cell r="E8" t="str">
            <v xml:space="preserve">  運　転　手 (特 殊)</v>
          </cell>
          <cell r="F8" t="str">
            <v xml:space="preserve"> </v>
          </cell>
          <cell r="H8" t="str">
            <v>人</v>
          </cell>
          <cell r="I8">
            <v>24200</v>
          </cell>
          <cell r="J8" t="str">
            <v>県土単 秘－16</v>
          </cell>
        </row>
        <row r="9">
          <cell r="D9" t="str">
            <v>01006</v>
          </cell>
          <cell r="E9" t="str">
            <v xml:space="preserve">  運　転　手 (一 般)</v>
          </cell>
          <cell r="F9" t="str">
            <v xml:space="preserve"> </v>
          </cell>
          <cell r="H9" t="str">
            <v>人</v>
          </cell>
          <cell r="I9">
            <v>22200</v>
          </cell>
          <cell r="J9" t="str">
            <v>県土単 秘－16</v>
          </cell>
        </row>
        <row r="10">
          <cell r="D10" t="str">
            <v>01007</v>
          </cell>
          <cell r="E10" t="str">
            <v xml:space="preserve">  助              手</v>
          </cell>
          <cell r="F10" t="str">
            <v xml:space="preserve"> </v>
          </cell>
          <cell r="H10" t="str">
            <v>人</v>
          </cell>
          <cell r="I10">
            <v>19100</v>
          </cell>
          <cell r="J10" t="str">
            <v>県土単 秘－16</v>
          </cell>
        </row>
        <row r="11">
          <cell r="D11" t="str">
            <v>01008</v>
          </cell>
          <cell r="E11" t="str">
            <v>　世　　　話　　　役</v>
          </cell>
          <cell r="F11" t="str">
            <v xml:space="preserve"> </v>
          </cell>
          <cell r="H11" t="str">
            <v>人</v>
          </cell>
          <cell r="I11">
            <v>30900</v>
          </cell>
          <cell r="J11" t="str">
            <v>県土単 秘－16</v>
          </cell>
        </row>
        <row r="12">
          <cell r="D12" t="str">
            <v>01010</v>
          </cell>
          <cell r="E12" t="str">
            <v xml:space="preserve">  鉄      筋      工</v>
          </cell>
          <cell r="F12" t="str">
            <v xml:space="preserve"> </v>
          </cell>
          <cell r="H12" t="str">
            <v>人</v>
          </cell>
          <cell r="I12">
            <v>29300</v>
          </cell>
          <cell r="J12" t="str">
            <v>県土単 秘－16</v>
          </cell>
        </row>
        <row r="13">
          <cell r="D13" t="str">
            <v>01011</v>
          </cell>
          <cell r="E13" t="str">
            <v xml:space="preserve">  型   わ   く    工</v>
          </cell>
          <cell r="F13" t="str">
            <v xml:space="preserve"> </v>
          </cell>
          <cell r="H13" t="str">
            <v>人</v>
          </cell>
          <cell r="I13">
            <v>28100</v>
          </cell>
          <cell r="J13" t="str">
            <v>県土単 秘－16</v>
          </cell>
        </row>
        <row r="14">
          <cell r="D14" t="str">
            <v>01012</v>
          </cell>
          <cell r="E14" t="str">
            <v xml:space="preserve">  溶      接      工</v>
          </cell>
          <cell r="F14" t="str">
            <v xml:space="preserve"> </v>
          </cell>
          <cell r="H14" t="str">
            <v>人</v>
          </cell>
          <cell r="I14">
            <v>22600</v>
          </cell>
          <cell r="J14" t="str">
            <v>県土単 秘－16</v>
          </cell>
        </row>
        <row r="15">
          <cell r="D15" t="str">
            <v>01013</v>
          </cell>
          <cell r="E15" t="str">
            <v xml:space="preserve">  ブ  ロ  ッ  ク  工</v>
          </cell>
          <cell r="F15" t="str">
            <v xml:space="preserve"> </v>
          </cell>
          <cell r="H15" t="str">
            <v>人</v>
          </cell>
          <cell r="I15">
            <v>28300</v>
          </cell>
          <cell r="J15" t="str">
            <v>県土単 秘－16</v>
          </cell>
        </row>
        <row r="16">
          <cell r="D16" t="str">
            <v>01014</v>
          </cell>
          <cell r="E16" t="str">
            <v xml:space="preserve">  石              工</v>
          </cell>
          <cell r="F16" t="str">
            <v xml:space="preserve"> </v>
          </cell>
          <cell r="H16" t="str">
            <v>人</v>
          </cell>
          <cell r="I16">
            <v>32900</v>
          </cell>
          <cell r="J16" t="str">
            <v>県土単 秘－16</v>
          </cell>
        </row>
        <row r="17">
          <cell r="D17" t="str">
            <v>01019</v>
          </cell>
          <cell r="E17" t="str">
            <v xml:space="preserve">  大              工</v>
          </cell>
          <cell r="F17" t="str">
            <v xml:space="preserve"> </v>
          </cell>
          <cell r="H17" t="str">
            <v>人</v>
          </cell>
          <cell r="I17">
            <v>30800</v>
          </cell>
          <cell r="J17" t="str">
            <v>県土単 秘－16</v>
          </cell>
        </row>
        <row r="18">
          <cell r="D18" t="str">
            <v>01020</v>
          </cell>
          <cell r="E18" t="str">
            <v xml:space="preserve">  左      　　　  官</v>
          </cell>
          <cell r="F18" t="str">
            <v xml:space="preserve"> </v>
          </cell>
          <cell r="H18" t="str">
            <v>人</v>
          </cell>
          <cell r="I18">
            <v>28500</v>
          </cell>
          <cell r="J18" t="str">
            <v>県土単 秘－16</v>
          </cell>
        </row>
        <row r="19">
          <cell r="D19" t="str">
            <v>01021</v>
          </cell>
          <cell r="E19" t="str">
            <v xml:space="preserve">  配      管      工</v>
          </cell>
          <cell r="F19" t="str">
            <v xml:space="preserve"> </v>
          </cell>
          <cell r="H19" t="str">
            <v>人</v>
          </cell>
          <cell r="I19">
            <v>18500</v>
          </cell>
          <cell r="J19" t="str">
            <v>県土単 秘－16</v>
          </cell>
        </row>
        <row r="20">
          <cell r="D20" t="str">
            <v>01022</v>
          </cell>
          <cell r="E20" t="str">
            <v xml:space="preserve">  は   つ   り    工</v>
          </cell>
          <cell r="F20" t="str">
            <v xml:space="preserve"> </v>
          </cell>
          <cell r="H20" t="str">
            <v>人</v>
          </cell>
          <cell r="I20">
            <v>19700</v>
          </cell>
          <cell r="J20" t="str">
            <v>県土単 秘－16</v>
          </cell>
        </row>
        <row r="21">
          <cell r="D21" t="str">
            <v>01023</v>
          </cell>
          <cell r="E21" t="str">
            <v xml:space="preserve">  鉄      骨      工</v>
          </cell>
          <cell r="F21" t="str">
            <v xml:space="preserve"> </v>
          </cell>
          <cell r="H21" t="str">
            <v>人</v>
          </cell>
          <cell r="I21">
            <v>23500</v>
          </cell>
          <cell r="J21" t="str">
            <v>県土単 秘－16</v>
          </cell>
        </row>
        <row r="22">
          <cell r="D22" t="str">
            <v>01029</v>
          </cell>
          <cell r="E22" t="str">
            <v xml:space="preserve">  塗      装      工</v>
          </cell>
          <cell r="F22" t="str">
            <v xml:space="preserve"> </v>
          </cell>
          <cell r="H22" t="str">
            <v>人</v>
          </cell>
          <cell r="I22">
            <v>19900</v>
          </cell>
          <cell r="J22" t="str">
            <v>県土単 秘－16</v>
          </cell>
        </row>
        <row r="23">
          <cell r="D23" t="str">
            <v>01038</v>
          </cell>
          <cell r="E23" t="str">
            <v xml:space="preserve">  造      園      工</v>
          </cell>
          <cell r="F23" t="str">
            <v xml:space="preserve"> </v>
          </cell>
          <cell r="H23" t="str">
            <v>人</v>
          </cell>
          <cell r="I23">
            <v>22700</v>
          </cell>
          <cell r="J23" t="str">
            <v>県土単 秘－16</v>
          </cell>
        </row>
        <row r="24">
          <cell r="D24" t="str">
            <v>01064</v>
          </cell>
          <cell r="E24" t="str">
            <v xml:space="preserve">  法      面      工</v>
          </cell>
          <cell r="F24" t="str">
            <v xml:space="preserve"> </v>
          </cell>
          <cell r="H24" t="str">
            <v>人</v>
          </cell>
          <cell r="I24">
            <v>24000</v>
          </cell>
          <cell r="J24" t="str">
            <v>県土単 秘－16</v>
          </cell>
        </row>
        <row r="26">
          <cell r="D26" t="str">
            <v>01101</v>
          </cell>
          <cell r="E26" t="str">
            <v>　セ　 メ 　 ン 　ト</v>
          </cell>
          <cell r="F26" t="str">
            <v>　普通　袋物</v>
          </cell>
          <cell r="H26" t="str">
            <v>ｔ</v>
          </cell>
          <cell r="I26">
            <v>18000</v>
          </cell>
          <cell r="J26" t="str">
            <v>県土単P.179</v>
          </cell>
        </row>
        <row r="27">
          <cell r="D27" t="str">
            <v>01102</v>
          </cell>
          <cell r="E27" t="str">
            <v>　セ　 メ 　 ン 　ト</v>
          </cell>
          <cell r="F27" t="str">
            <v>　普通　ﾊﾞﾗ物</v>
          </cell>
          <cell r="H27" t="str">
            <v>ｔ</v>
          </cell>
          <cell r="I27">
            <v>11000</v>
          </cell>
          <cell r="J27" t="str">
            <v>県土単P.179</v>
          </cell>
        </row>
        <row r="29">
          <cell r="D29" t="str">
            <v>01201</v>
          </cell>
          <cell r="E29" t="str">
            <v>　アスファルト 乳 剤</v>
          </cell>
          <cell r="F29" t="str">
            <v>PK3,4ﾌﾟﾗｲﾑ･ﾀｯｸｺｰﾄ用</v>
          </cell>
          <cell r="H29" t="str">
            <v>l</v>
          </cell>
          <cell r="I29">
            <v>49</v>
          </cell>
          <cell r="J29" t="str">
            <v>県土単P.179</v>
          </cell>
        </row>
        <row r="30">
          <cell r="D30" t="str">
            <v>01202</v>
          </cell>
          <cell r="E30" t="str">
            <v>　アスファルト 乳 剤</v>
          </cell>
          <cell r="F30" t="str">
            <v>　PK1,2　　浸透用</v>
          </cell>
          <cell r="H30" t="str">
            <v>l</v>
          </cell>
          <cell r="I30">
            <v>53</v>
          </cell>
          <cell r="J30" t="str">
            <v>県土単P.179</v>
          </cell>
        </row>
        <row r="31">
          <cell r="D31" t="str">
            <v>01203</v>
          </cell>
          <cell r="E31" t="str">
            <v>　アスファルト 合 材</v>
          </cell>
          <cell r="F31" t="str">
            <v>　密粒度型(13)</v>
          </cell>
          <cell r="H31" t="str">
            <v>ｔ</v>
          </cell>
          <cell r="I31">
            <v>7900</v>
          </cell>
          <cell r="J31" t="str">
            <v>県土単P.21</v>
          </cell>
        </row>
        <row r="32">
          <cell r="D32" t="str">
            <v>01204</v>
          </cell>
          <cell r="E32" t="str">
            <v>　アスファルト 合 材</v>
          </cell>
          <cell r="F32" t="str">
            <v>　密粒度型(13F)</v>
          </cell>
          <cell r="H32" t="str">
            <v>ｔ</v>
          </cell>
          <cell r="I32">
            <v>8100</v>
          </cell>
          <cell r="J32" t="str">
            <v>県土単P.21</v>
          </cell>
        </row>
        <row r="33">
          <cell r="D33" t="str">
            <v>01205</v>
          </cell>
          <cell r="E33" t="str">
            <v>　アスファルト 合 材</v>
          </cell>
          <cell r="F33" t="str">
            <v>　密粒度型(20)</v>
          </cell>
          <cell r="H33" t="str">
            <v>ｔ</v>
          </cell>
          <cell r="I33">
            <v>7800</v>
          </cell>
          <cell r="J33" t="str">
            <v>県土単P.21</v>
          </cell>
        </row>
        <row r="34">
          <cell r="D34" t="str">
            <v>01206</v>
          </cell>
          <cell r="E34" t="str">
            <v>　アスファルト 合 材</v>
          </cell>
          <cell r="F34" t="str">
            <v>　細粒度型(13)</v>
          </cell>
          <cell r="H34" t="str">
            <v>ｔ</v>
          </cell>
          <cell r="I34">
            <v>8300</v>
          </cell>
          <cell r="J34" t="str">
            <v>県土単P.21</v>
          </cell>
        </row>
        <row r="36">
          <cell r="D36" t="str">
            <v>01301</v>
          </cell>
          <cell r="E36" t="str">
            <v>生コンクリート</v>
          </cell>
          <cell r="F36" t="str">
            <v>CO1-A-16</v>
          </cell>
          <cell r="H36" t="str">
            <v>m3</v>
          </cell>
          <cell r="I36">
            <v>12000</v>
          </cell>
          <cell r="J36" t="str">
            <v>県土単P.7</v>
          </cell>
        </row>
        <row r="37">
          <cell r="D37" t="str">
            <v>01302</v>
          </cell>
          <cell r="E37" t="str">
            <v>生コンクリート</v>
          </cell>
          <cell r="F37" t="str">
            <v>CO1-B-16</v>
          </cell>
          <cell r="H37" t="str">
            <v>m3</v>
          </cell>
          <cell r="I37">
            <v>12400</v>
          </cell>
          <cell r="J37" t="str">
            <v>県土単P.7</v>
          </cell>
        </row>
        <row r="38">
          <cell r="D38" t="str">
            <v>01303</v>
          </cell>
          <cell r="E38" t="str">
            <v>生コンクリート</v>
          </cell>
          <cell r="F38" t="str">
            <v>CO1-A-21</v>
          </cell>
          <cell r="H38" t="str">
            <v>m3</v>
          </cell>
          <cell r="I38">
            <v>12700</v>
          </cell>
          <cell r="J38" t="str">
            <v>県土単P.7</v>
          </cell>
        </row>
        <row r="39">
          <cell r="D39" t="str">
            <v>01304</v>
          </cell>
          <cell r="E39" t="str">
            <v>生コンクリート</v>
          </cell>
          <cell r="F39" t="str">
            <v>CO1-A-4.5</v>
          </cell>
          <cell r="H39" t="str">
            <v>m3</v>
          </cell>
          <cell r="I39">
            <v>13700</v>
          </cell>
          <cell r="J39" t="str">
            <v>県土単P.7</v>
          </cell>
        </row>
        <row r="40">
          <cell r="D40" t="str">
            <v>01305</v>
          </cell>
          <cell r="E40" t="str">
            <v>生コンクリート</v>
          </cell>
          <cell r="F40" t="str">
            <v>CO2-A-21</v>
          </cell>
          <cell r="H40" t="str">
            <v>m3</v>
          </cell>
          <cell r="I40">
            <v>12600</v>
          </cell>
          <cell r="J40" t="str">
            <v>県土単P.7</v>
          </cell>
        </row>
        <row r="42">
          <cell r="D42" t="str">
            <v>01401</v>
          </cell>
          <cell r="E42" t="str">
            <v>砂</v>
          </cell>
          <cell r="F42" t="str">
            <v xml:space="preserve"> </v>
          </cell>
          <cell r="H42" t="str">
            <v>m3</v>
          </cell>
          <cell r="I42">
            <v>3450</v>
          </cell>
          <cell r="J42" t="str">
            <v>県土単P.35</v>
          </cell>
        </row>
        <row r="43">
          <cell r="D43" t="str">
            <v>01402</v>
          </cell>
          <cell r="E43" t="str">
            <v>砕　　石</v>
          </cell>
          <cell r="F43" t="str">
            <v>　5～25mm</v>
          </cell>
          <cell r="H43" t="str">
            <v>m3</v>
          </cell>
          <cell r="I43">
            <v>3500</v>
          </cell>
          <cell r="J43" t="str">
            <v>県土単P.35</v>
          </cell>
        </row>
        <row r="44">
          <cell r="D44" t="str">
            <v>01403</v>
          </cell>
          <cell r="E44" t="str">
            <v>切込砕石</v>
          </cell>
          <cell r="F44" t="str">
            <v>C-40 0～40mm</v>
          </cell>
          <cell r="H44" t="str">
            <v>m3</v>
          </cell>
          <cell r="I44">
            <v>3150</v>
          </cell>
          <cell r="J44" t="str">
            <v>県土単P.35</v>
          </cell>
        </row>
        <row r="45">
          <cell r="D45" t="str">
            <v>01404</v>
          </cell>
          <cell r="E45" t="str">
            <v>切込砕石</v>
          </cell>
          <cell r="F45" t="str">
            <v>C-80 0～80mm</v>
          </cell>
          <cell r="H45" t="str">
            <v>m3</v>
          </cell>
          <cell r="I45">
            <v>3150</v>
          </cell>
          <cell r="J45" t="str">
            <v>県土単P.35</v>
          </cell>
        </row>
        <row r="46">
          <cell r="D46" t="str">
            <v>01405</v>
          </cell>
          <cell r="E46" t="str">
            <v>粒度調整砕石</v>
          </cell>
          <cell r="F46" t="str">
            <v>M-40 0～40mm</v>
          </cell>
          <cell r="H46" t="str">
            <v>m3</v>
          </cell>
          <cell r="I46">
            <v>3400</v>
          </cell>
          <cell r="J46" t="str">
            <v>県土単P.35</v>
          </cell>
        </row>
        <row r="47">
          <cell r="D47" t="str">
            <v>01406</v>
          </cell>
          <cell r="E47" t="str">
            <v>購入土</v>
          </cell>
          <cell r="F47" t="str">
            <v>　良質土</v>
          </cell>
          <cell r="H47" t="str">
            <v>m3</v>
          </cell>
          <cell r="I47">
            <v>1400</v>
          </cell>
          <cell r="J47" t="str">
            <v>県土単P.35</v>
          </cell>
        </row>
        <row r="49">
          <cell r="D49" t="str">
            <v>01501</v>
          </cell>
          <cell r="E49" t="str">
            <v>　止水板(JIS-K6773)</v>
          </cell>
          <cell r="F49" t="str">
            <v xml:space="preserve">  C-F(200*5mm)</v>
          </cell>
          <cell r="H49" t="str">
            <v>ｍ</v>
          </cell>
          <cell r="I49">
            <v>860</v>
          </cell>
          <cell r="J49" t="str">
            <v>県土単P.181</v>
          </cell>
        </row>
        <row r="50">
          <cell r="D50" t="str">
            <v>01502</v>
          </cell>
          <cell r="E50" t="str">
            <v>　止水板(JIS-K6773)</v>
          </cell>
          <cell r="F50" t="str">
            <v xml:space="preserve">  C-F(300*7mm)</v>
          </cell>
          <cell r="H50" t="str">
            <v>ｍ</v>
          </cell>
          <cell r="I50">
            <v>1840</v>
          </cell>
          <cell r="J50" t="str">
            <v>県土単P.181</v>
          </cell>
        </row>
        <row r="51">
          <cell r="D51" t="str">
            <v>01503</v>
          </cell>
          <cell r="E51" t="str">
            <v>　目　　　地　　　材</v>
          </cell>
          <cell r="F51" t="str">
            <v xml:space="preserve"> 10mm　瀝青繊維質</v>
          </cell>
          <cell r="H51" t="str">
            <v>㎡</v>
          </cell>
          <cell r="I51">
            <v>840</v>
          </cell>
          <cell r="J51" t="str">
            <v>県土単P.181</v>
          </cell>
        </row>
        <row r="52">
          <cell r="D52" t="str">
            <v>01504</v>
          </cell>
          <cell r="E52" t="str">
            <v>　目　　　地　　　材</v>
          </cell>
          <cell r="F52" t="str">
            <v xml:space="preserve"> 20mm　瀝青繊維質</v>
          </cell>
          <cell r="H52" t="str">
            <v>㎡</v>
          </cell>
          <cell r="I52">
            <v>1680</v>
          </cell>
          <cell r="J52" t="str">
            <v>県土単P.181</v>
          </cell>
        </row>
        <row r="54">
          <cell r="D54" t="str">
            <v>01601</v>
          </cell>
          <cell r="E54" t="str">
            <v>　鉄　　　　　　　筋</v>
          </cell>
          <cell r="F54" t="str">
            <v>SD295A D10</v>
          </cell>
          <cell r="H54" t="str">
            <v>ｔ</v>
          </cell>
          <cell r="I54">
            <v>40000</v>
          </cell>
          <cell r="J54" t="str">
            <v>県土単P.180</v>
          </cell>
        </row>
        <row r="55">
          <cell r="D55" t="str">
            <v>01602</v>
          </cell>
          <cell r="E55" t="str">
            <v>　鉄　　　　　　　筋</v>
          </cell>
          <cell r="F55" t="str">
            <v>SD295A D13</v>
          </cell>
          <cell r="H55" t="str">
            <v>ｔ</v>
          </cell>
          <cell r="I55">
            <v>38000</v>
          </cell>
          <cell r="J55" t="str">
            <v>県土単P.180</v>
          </cell>
        </row>
        <row r="56">
          <cell r="D56" t="str">
            <v>01603</v>
          </cell>
          <cell r="E56" t="str">
            <v>　鉄　　　　　　　筋</v>
          </cell>
          <cell r="F56" t="str">
            <v>SD295A D16～25</v>
          </cell>
          <cell r="H56" t="str">
            <v>ｔ</v>
          </cell>
          <cell r="I56">
            <v>36000</v>
          </cell>
          <cell r="J56" t="str">
            <v>県土単P.180</v>
          </cell>
        </row>
        <row r="57">
          <cell r="D57" t="str">
            <v>01604</v>
          </cell>
          <cell r="E57" t="str">
            <v>　鉄　　　　　　　筋</v>
          </cell>
          <cell r="F57" t="str">
            <v>SD295A D29、D32</v>
          </cell>
          <cell r="H57" t="str">
            <v>ｔ</v>
          </cell>
          <cell r="I57">
            <v>37000</v>
          </cell>
          <cell r="J57" t="str">
            <v>県土単P.180</v>
          </cell>
        </row>
        <row r="58">
          <cell r="D58" t="str">
            <v>01605</v>
          </cell>
          <cell r="E58" t="str">
            <v>　鉄　　　　　　　筋</v>
          </cell>
          <cell r="F58" t="str">
            <v>SD295A D35</v>
          </cell>
          <cell r="H58" t="str">
            <v>ｔ</v>
          </cell>
          <cell r="I58">
            <v>40000</v>
          </cell>
          <cell r="J58" t="str">
            <v>県土単P.180</v>
          </cell>
        </row>
        <row r="59">
          <cell r="D59" t="str">
            <v>01606</v>
          </cell>
          <cell r="E59" t="str">
            <v>　縞　　　鋼　　　板</v>
          </cell>
          <cell r="F59" t="str">
            <v>　板厚　3.2mm</v>
          </cell>
          <cell r="H59" t="str">
            <v>ｔ</v>
          </cell>
          <cell r="I59">
            <v>66000</v>
          </cell>
          <cell r="J59" t="str">
            <v>県土単P.180</v>
          </cell>
        </row>
        <row r="60">
          <cell r="D60" t="str">
            <v>01607</v>
          </cell>
          <cell r="E60" t="str">
            <v>　縞　　　鋼　　　板</v>
          </cell>
          <cell r="F60" t="str">
            <v>　板厚　4.5～6mm</v>
          </cell>
          <cell r="H60" t="str">
            <v>ｔ</v>
          </cell>
          <cell r="I60">
            <v>65000</v>
          </cell>
          <cell r="J60" t="str">
            <v>県土単P.180</v>
          </cell>
        </row>
        <row r="62">
          <cell r="D62" t="str">
            <v>01701</v>
          </cell>
          <cell r="E62" t="str">
            <v>燃　　　料</v>
          </cell>
          <cell r="F62" t="str">
            <v xml:space="preserve">  軽　　油</v>
          </cell>
          <cell r="H62" t="str">
            <v>l</v>
          </cell>
          <cell r="I62">
            <v>65</v>
          </cell>
          <cell r="J62" t="str">
            <v>県土単P.179</v>
          </cell>
        </row>
        <row r="63">
          <cell r="D63" t="str">
            <v>01702</v>
          </cell>
          <cell r="E63" t="str">
            <v>燃　　　料</v>
          </cell>
          <cell r="F63" t="str">
            <v xml:space="preserve">  ガソリン</v>
          </cell>
          <cell r="H63" t="str">
            <v>l</v>
          </cell>
          <cell r="I63">
            <v>99</v>
          </cell>
          <cell r="J63" t="str">
            <v>県土単P.179</v>
          </cell>
        </row>
        <row r="64">
          <cell r="D64" t="str">
            <v>01703</v>
          </cell>
          <cell r="E64" t="str">
            <v>燃　　　料</v>
          </cell>
          <cell r="F64" t="str">
            <v>　灯　　油</v>
          </cell>
          <cell r="H64" t="str">
            <v>l</v>
          </cell>
          <cell r="I64">
            <v>41</v>
          </cell>
          <cell r="J64" t="str">
            <v>県土単P.179</v>
          </cell>
        </row>
        <row r="66">
          <cell r="D66" t="str">
            <v>02001</v>
          </cell>
          <cell r="E66" t="str">
            <v>　ﾄﾗｯｸｸﾚｰﾝ賃料</v>
          </cell>
          <cell r="F66" t="str">
            <v xml:space="preserve"> 油圧式4.8～4.9t吊</v>
          </cell>
          <cell r="H66" t="str">
            <v>日</v>
          </cell>
          <cell r="I66">
            <v>25600</v>
          </cell>
          <cell r="J66" t="str">
            <v>県土単P.216</v>
          </cell>
        </row>
        <row r="67">
          <cell r="D67" t="str">
            <v>02002</v>
          </cell>
          <cell r="E67" t="str">
            <v>　ﾄﾗｯｸｸﾚｰﾝ賃料</v>
          </cell>
          <cell r="F67" t="str">
            <v>　油圧式10～11t吊</v>
          </cell>
          <cell r="H67" t="str">
            <v>日</v>
          </cell>
          <cell r="I67">
            <v>29600</v>
          </cell>
          <cell r="J67" t="str">
            <v>県土単P.216</v>
          </cell>
        </row>
        <row r="68">
          <cell r="D68" t="str">
            <v>02003</v>
          </cell>
          <cell r="E68" t="str">
            <v>　ﾄﾗｯｸｸﾚｰﾝ賃料</v>
          </cell>
          <cell r="F68" t="str">
            <v>　油圧式15～16t吊</v>
          </cell>
          <cell r="H68" t="str">
            <v>日</v>
          </cell>
          <cell r="I68">
            <v>34500</v>
          </cell>
          <cell r="J68" t="str">
            <v>県土単P.216</v>
          </cell>
        </row>
        <row r="69">
          <cell r="D69" t="str">
            <v>02004</v>
          </cell>
          <cell r="E69" t="str">
            <v>　ﾄﾗｯｸｸﾚｰﾝ賃料</v>
          </cell>
          <cell r="F69" t="str">
            <v>　油圧式20～22t吊</v>
          </cell>
          <cell r="H69" t="str">
            <v>日</v>
          </cell>
          <cell r="I69">
            <v>40900</v>
          </cell>
          <cell r="J69" t="str">
            <v>県土単P.216</v>
          </cell>
        </row>
      </sheetData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FF00"/>
  </sheetPr>
  <dimension ref="A1:H36"/>
  <sheetViews>
    <sheetView tabSelected="1" view="pageBreakPreview" zoomScale="85" zoomScaleSheetLayoutView="85" workbookViewId="0"/>
  </sheetViews>
  <sheetFormatPr defaultRowHeight="30" customHeight="1"/>
  <cols>
    <col min="1" max="1" width="9.375" style="4" customWidth="1"/>
    <col min="2" max="2" width="22.75" style="4" customWidth="1"/>
    <col min="3" max="3" width="17.875" style="4" customWidth="1"/>
    <col min="4" max="4" width="35.75" style="23" customWidth="1"/>
    <col min="5" max="8" width="10.625" style="4" customWidth="1"/>
    <col min="9" max="16384" width="9" style="4"/>
  </cols>
  <sheetData>
    <row r="1" spans="1:8" ht="30" customHeight="1">
      <c r="A1" s="1"/>
      <c r="B1" s="2"/>
      <c r="C1" s="2"/>
      <c r="D1" s="2"/>
      <c r="E1" s="2"/>
      <c r="F1" s="2"/>
      <c r="G1" s="2"/>
      <c r="H1" s="3"/>
    </row>
    <row r="2" spans="1:8" ht="30" customHeight="1">
      <c r="A2" s="5"/>
      <c r="B2" s="6"/>
      <c r="C2" s="6"/>
      <c r="D2" s="6"/>
      <c r="E2" s="6"/>
      <c r="F2" s="6"/>
      <c r="G2" s="6"/>
      <c r="H2" s="7"/>
    </row>
    <row r="3" spans="1:8" ht="30" customHeight="1" thickBot="1">
      <c r="A3" s="8"/>
      <c r="B3" s="9"/>
      <c r="C3" s="271" t="s">
        <v>6</v>
      </c>
      <c r="D3" s="272"/>
      <c r="E3" s="272"/>
      <c r="F3" s="30"/>
      <c r="G3" s="30"/>
      <c r="H3" s="10"/>
    </row>
    <row r="4" spans="1:8" ht="30" customHeight="1" thickTop="1">
      <c r="A4" s="5"/>
      <c r="B4" s="6"/>
      <c r="C4" s="6"/>
      <c r="D4" s="6"/>
      <c r="E4" s="11"/>
      <c r="F4" s="6"/>
      <c r="G4" s="6"/>
      <c r="H4" s="7"/>
    </row>
    <row r="5" spans="1:8" ht="30" customHeight="1">
      <c r="A5" s="5"/>
      <c r="B5" s="6"/>
      <c r="C5" s="6"/>
      <c r="D5" s="6"/>
      <c r="E5" s="6"/>
      <c r="F5" s="6"/>
      <c r="G5" s="6"/>
      <c r="H5" s="7"/>
    </row>
    <row r="6" spans="1:8" ht="30" customHeight="1">
      <c r="A6" s="12"/>
      <c r="B6" s="24" t="s">
        <v>7</v>
      </c>
      <c r="C6" s="273" t="s">
        <v>88</v>
      </c>
      <c r="D6" s="273"/>
      <c r="E6" s="273"/>
      <c r="F6" s="31"/>
      <c r="G6" s="31"/>
      <c r="H6" s="7"/>
    </row>
    <row r="7" spans="1:8" ht="30" customHeight="1">
      <c r="A7" s="5"/>
      <c r="B7" s="6"/>
      <c r="C7" s="56"/>
      <c r="D7" s="56"/>
      <c r="E7" s="56"/>
      <c r="F7" s="6"/>
      <c r="G7" s="6"/>
      <c r="H7" s="7"/>
    </row>
    <row r="8" spans="1:8" ht="30" customHeight="1">
      <c r="A8" s="12"/>
      <c r="B8" s="24" t="s">
        <v>19</v>
      </c>
      <c r="C8" s="273" t="s">
        <v>89</v>
      </c>
      <c r="D8" s="273"/>
      <c r="E8" s="273"/>
      <c r="F8" s="24"/>
      <c r="G8" s="24"/>
      <c r="H8" s="7"/>
    </row>
    <row r="9" spans="1:8" ht="30" customHeight="1">
      <c r="A9" s="5"/>
      <c r="B9" s="6"/>
      <c r="C9" s="6"/>
      <c r="D9" s="6"/>
      <c r="E9" s="6"/>
      <c r="F9" s="6"/>
      <c r="G9" s="6"/>
      <c r="H9" s="7"/>
    </row>
    <row r="10" spans="1:8" ht="30" customHeight="1">
      <c r="A10" s="5"/>
      <c r="B10" s="6"/>
      <c r="C10" s="6"/>
      <c r="D10" s="6"/>
      <c r="E10" s="6"/>
      <c r="F10" s="6"/>
      <c r="G10" s="6"/>
      <c r="H10" s="7"/>
    </row>
    <row r="11" spans="1:8" ht="30" customHeight="1">
      <c r="A11" s="5"/>
      <c r="B11" s="6"/>
      <c r="C11" s="6"/>
      <c r="D11" s="6"/>
      <c r="E11" s="6"/>
      <c r="F11" s="6"/>
      <c r="G11" s="6"/>
      <c r="H11" s="7"/>
    </row>
    <row r="12" spans="1:8" ht="30" customHeight="1">
      <c r="A12" s="5"/>
      <c r="B12" s="6"/>
      <c r="C12" s="6"/>
      <c r="D12" s="6"/>
      <c r="E12" s="6"/>
      <c r="F12" s="6"/>
      <c r="G12" s="6"/>
      <c r="H12" s="7"/>
    </row>
    <row r="13" spans="1:8" ht="30" customHeight="1" thickBot="1">
      <c r="A13" s="5"/>
      <c r="B13" s="6"/>
      <c r="C13" s="6"/>
      <c r="D13" s="6"/>
      <c r="E13" s="6" t="s">
        <v>2</v>
      </c>
      <c r="F13" s="6"/>
      <c r="G13" s="6"/>
      <c r="H13" s="7"/>
    </row>
    <row r="14" spans="1:8" ht="15" customHeight="1">
      <c r="A14" s="5"/>
      <c r="B14" s="6"/>
      <c r="C14" s="6"/>
      <c r="D14" s="144" t="s">
        <v>24</v>
      </c>
      <c r="E14" s="145" t="s">
        <v>8</v>
      </c>
      <c r="F14" s="146" t="s">
        <v>119</v>
      </c>
      <c r="G14" s="147" t="s">
        <v>118</v>
      </c>
      <c r="H14" s="254" t="s">
        <v>117</v>
      </c>
    </row>
    <row r="15" spans="1:8" ht="60" customHeight="1">
      <c r="A15" s="5"/>
      <c r="B15" s="6"/>
      <c r="C15" s="6" t="s">
        <v>3</v>
      </c>
      <c r="D15" s="157" t="s">
        <v>139</v>
      </c>
      <c r="E15" s="13"/>
      <c r="F15" s="6"/>
      <c r="G15" s="32"/>
      <c r="H15" s="7"/>
    </row>
    <row r="16" spans="1:8" ht="15" customHeight="1" thickBot="1">
      <c r="A16" s="14"/>
      <c r="B16" s="15"/>
      <c r="C16" s="15"/>
      <c r="D16" s="268" t="s">
        <v>120</v>
      </c>
      <c r="E16" s="269"/>
      <c r="F16" s="269"/>
      <c r="G16" s="269"/>
      <c r="H16" s="270"/>
    </row>
    <row r="17" spans="1:8" ht="30" customHeight="1" thickBot="1">
      <c r="A17" s="6"/>
      <c r="B17" s="6"/>
      <c r="C17" s="6"/>
      <c r="D17" s="16"/>
      <c r="E17" s="16"/>
      <c r="F17" s="16"/>
      <c r="G17" s="16"/>
      <c r="H17" s="16"/>
    </row>
    <row r="18" spans="1:8" ht="30" customHeight="1">
      <c r="A18" s="6"/>
      <c r="B18" s="6"/>
      <c r="C18" s="36" t="s">
        <v>18</v>
      </c>
      <c r="D18" s="17"/>
      <c r="E18" s="6"/>
      <c r="F18" s="6"/>
      <c r="G18" s="6"/>
      <c r="H18" s="6"/>
    </row>
    <row r="19" spans="1:8" ht="30" customHeight="1">
      <c r="A19" s="6"/>
      <c r="B19" s="6"/>
      <c r="C19" s="37" t="s">
        <v>5</v>
      </c>
      <c r="D19" s="18"/>
      <c r="E19" s="6"/>
      <c r="F19" s="6"/>
      <c r="G19" s="6"/>
      <c r="H19" s="6"/>
    </row>
    <row r="20" spans="1:8" ht="30" customHeight="1" thickBot="1">
      <c r="A20" s="6"/>
      <c r="B20" s="6"/>
      <c r="C20" s="38" t="s">
        <v>4</v>
      </c>
      <c r="D20" s="19"/>
      <c r="E20" s="6"/>
      <c r="F20" s="6"/>
      <c r="G20" s="6"/>
      <c r="H20" s="6"/>
    </row>
    <row r="21" spans="1:8" ht="30" customHeight="1">
      <c r="A21" s="6"/>
      <c r="B21" s="6"/>
      <c r="C21" s="6"/>
      <c r="D21" s="6"/>
      <c r="E21" s="6"/>
      <c r="F21" s="6"/>
      <c r="G21" s="6"/>
      <c r="H21" s="6"/>
    </row>
    <row r="22" spans="1:8" ht="30" customHeight="1" thickBot="1">
      <c r="A22" s="6"/>
      <c r="B22" s="6"/>
      <c r="C22" s="6"/>
      <c r="D22" s="6"/>
      <c r="E22" s="6"/>
      <c r="F22" s="6"/>
      <c r="G22" s="6"/>
      <c r="H22" s="6"/>
    </row>
    <row r="23" spans="1:8" ht="30" customHeight="1">
      <c r="A23" s="1"/>
      <c r="B23" s="20"/>
      <c r="C23" s="20"/>
      <c r="D23" s="20"/>
      <c r="E23" s="20"/>
      <c r="F23" s="20"/>
      <c r="G23" s="20"/>
      <c r="H23" s="3"/>
    </row>
    <row r="24" spans="1:8" ht="30" customHeight="1">
      <c r="A24" s="5"/>
      <c r="B24" s="142" t="s">
        <v>22</v>
      </c>
      <c r="C24" s="21"/>
      <c r="D24" s="21"/>
      <c r="E24" s="21"/>
      <c r="F24" s="33"/>
      <c r="G24" s="33"/>
      <c r="H24" s="7"/>
    </row>
    <row r="25" spans="1:8" ht="30" customHeight="1">
      <c r="A25" s="5"/>
      <c r="B25" s="25" t="s">
        <v>88</v>
      </c>
      <c r="C25" s="25"/>
      <c r="D25" s="34"/>
      <c r="E25" s="25"/>
      <c r="F25" s="35"/>
      <c r="G25" s="34"/>
      <c r="H25" s="7"/>
    </row>
    <row r="26" spans="1:8" ht="30" customHeight="1">
      <c r="A26" s="5"/>
      <c r="B26" s="207" t="s">
        <v>90</v>
      </c>
      <c r="C26" s="35"/>
      <c r="D26" s="35"/>
      <c r="E26" s="141"/>
      <c r="F26" s="25"/>
      <c r="G26" s="35"/>
      <c r="H26" s="7"/>
    </row>
    <row r="27" spans="1:8" ht="30" customHeight="1">
      <c r="A27" s="5"/>
      <c r="B27" s="207"/>
      <c r="C27" s="35"/>
      <c r="D27" s="35"/>
      <c r="E27" s="140"/>
      <c r="F27" s="25"/>
      <c r="G27" s="25"/>
      <c r="H27" s="28"/>
    </row>
    <row r="28" spans="1:8" ht="30" customHeight="1">
      <c r="A28" s="5"/>
      <c r="B28" s="207"/>
      <c r="C28" s="26"/>
      <c r="D28" s="29"/>
      <c r="E28" s="140"/>
      <c r="F28" s="25"/>
      <c r="G28" s="25"/>
      <c r="H28" s="28"/>
    </row>
    <row r="29" spans="1:8" ht="30" customHeight="1">
      <c r="A29" s="5"/>
      <c r="B29" s="26"/>
      <c r="C29" s="25"/>
      <c r="D29" s="25"/>
      <c r="E29" s="141"/>
      <c r="F29" s="25"/>
      <c r="G29" s="25"/>
      <c r="H29" s="28"/>
    </row>
    <row r="30" spans="1:8" ht="30" customHeight="1">
      <c r="A30" s="5"/>
      <c r="B30" s="35"/>
      <c r="C30" s="27"/>
      <c r="D30" s="27"/>
      <c r="E30" s="141"/>
      <c r="F30" s="25"/>
      <c r="G30" s="25"/>
      <c r="H30" s="7"/>
    </row>
    <row r="31" spans="1:8" ht="30" customHeight="1">
      <c r="A31" s="5"/>
      <c r="B31" s="35"/>
      <c r="C31" s="27"/>
      <c r="D31" s="27"/>
      <c r="E31" s="141"/>
      <c r="F31" s="25"/>
      <c r="G31" s="25"/>
      <c r="H31" s="7"/>
    </row>
    <row r="32" spans="1:8" ht="30" customHeight="1">
      <c r="A32" s="5"/>
      <c r="B32" s="21"/>
      <c r="C32" s="21"/>
      <c r="D32" s="21"/>
      <c r="E32" s="141"/>
      <c r="F32" s="25"/>
      <c r="G32" s="25"/>
      <c r="H32" s="7"/>
    </row>
    <row r="33" spans="1:8" ht="30" customHeight="1">
      <c r="A33" s="5"/>
      <c r="B33" s="34"/>
      <c r="C33" s="21"/>
      <c r="D33" s="21"/>
      <c r="E33" s="141"/>
      <c r="F33" s="25"/>
      <c r="G33" s="25"/>
      <c r="H33" s="7"/>
    </row>
    <row r="34" spans="1:8" ht="30" customHeight="1" thickBot="1">
      <c r="A34" s="14"/>
      <c r="B34" s="15"/>
      <c r="C34" s="15"/>
      <c r="D34" s="15"/>
      <c r="E34" s="15"/>
      <c r="F34" s="15"/>
      <c r="G34" s="15"/>
      <c r="H34" s="22"/>
    </row>
    <row r="35" spans="1:8" ht="30" customHeight="1">
      <c r="H35" s="143" t="s">
        <v>121</v>
      </c>
    </row>
    <row r="36" spans="1:8" ht="30" customHeight="1">
      <c r="E36" s="138"/>
    </row>
  </sheetData>
  <mergeCells count="4">
    <mergeCell ref="D16:H16"/>
    <mergeCell ref="C3:E3"/>
    <mergeCell ref="C6:E6"/>
    <mergeCell ref="C8:E8"/>
  </mergeCells>
  <phoneticPr fontId="7"/>
  <printOptions horizontalCentered="1" verticalCentered="1" gridLinesSet="0"/>
  <pageMargins left="0.23622047244094491" right="0.23622047244094491" top="0.74803149606299213" bottom="0.74803149606299213" header="0.31496062992125984" footer="0.31496062992125984"/>
  <pageSetup paperSize="9" scale="97" orientation="landscape" horizontalDpi="300" verticalDpi="300" r:id="rId1"/>
  <headerFooter alignWithMargins="0"/>
  <rowBreaks count="1" manualBreakCount="1">
    <brk id="17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B050"/>
  </sheetPr>
  <dimension ref="A1:EY57"/>
  <sheetViews>
    <sheetView showGridLines="0" showZeros="0" view="pageBreakPreview" zoomScale="85" zoomScaleNormal="82" zoomScaleSheetLayoutView="85" workbookViewId="0">
      <pane ySplit="1" topLeftCell="A2" activePane="bottomLeft" state="frozen"/>
      <selection activeCell="D29" sqref="D29"/>
      <selection pane="bottomLeft"/>
    </sheetView>
  </sheetViews>
  <sheetFormatPr defaultRowHeight="13.5"/>
  <cols>
    <col min="1" max="1" width="5" style="65" customWidth="1"/>
    <col min="2" max="2" width="25" style="71" customWidth="1"/>
    <col min="3" max="3" width="28.125" style="71" customWidth="1"/>
    <col min="4" max="4" width="9.375" style="94" customWidth="1"/>
    <col min="5" max="5" width="5.625" style="61" customWidth="1"/>
    <col min="6" max="6" width="15" style="95" customWidth="1"/>
    <col min="7" max="7" width="15" style="72" customWidth="1"/>
    <col min="8" max="8" width="4.375" style="85" customWidth="1"/>
    <col min="9" max="9" width="5" style="173" customWidth="1"/>
    <col min="10" max="10" width="10.625" style="98" customWidth="1"/>
    <col min="11" max="11" width="3.125" style="177" customWidth="1"/>
    <col min="12" max="12" width="7.5" style="99" customWidth="1"/>
    <col min="13" max="13" width="2.5" style="177" customWidth="1"/>
    <col min="14" max="14" width="12.625" style="64" customWidth="1"/>
    <col min="15" max="15" width="6" style="64" bestFit="1" customWidth="1"/>
    <col min="16" max="16384" width="9" style="89"/>
  </cols>
  <sheetData>
    <row r="1" spans="1:16" s="151" customFormat="1" ht="27.75" customHeight="1">
      <c r="A1" s="75" t="s">
        <v>0</v>
      </c>
      <c r="B1" s="75" t="s">
        <v>70</v>
      </c>
      <c r="C1" s="75" t="s">
        <v>28</v>
      </c>
      <c r="D1" s="76" t="s">
        <v>71</v>
      </c>
      <c r="E1" s="75" t="s">
        <v>1</v>
      </c>
      <c r="F1" s="77" t="s">
        <v>72</v>
      </c>
      <c r="G1" s="121" t="s">
        <v>73</v>
      </c>
      <c r="H1" s="277" t="s">
        <v>23</v>
      </c>
      <c r="I1" s="278"/>
      <c r="J1" s="278"/>
      <c r="K1" s="278"/>
      <c r="L1" s="279"/>
      <c r="M1" s="178"/>
      <c r="N1" s="148"/>
      <c r="O1" s="149"/>
      <c r="P1" s="150"/>
    </row>
    <row r="2" spans="1:16" s="40" customFormat="1" ht="14.25" customHeight="1">
      <c r="A2" s="283" t="str">
        <f>表!C6&amp;"内訳"</f>
        <v>住吉中継ポンプ場雨水沈砂池棟屋上防水更新工事内訳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5"/>
      <c r="M2" s="179"/>
      <c r="N2" s="59"/>
    </row>
    <row r="3" spans="1:16" s="40" customFormat="1" ht="14.25" customHeight="1">
      <c r="A3" s="286"/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8"/>
      <c r="M3" s="179"/>
      <c r="N3" s="41"/>
    </row>
    <row r="4" spans="1:16" s="61" customFormat="1" ht="14.25" customHeight="1">
      <c r="A4" s="50"/>
      <c r="B4" s="51"/>
      <c r="C4" s="42"/>
      <c r="D4" s="54"/>
      <c r="E4" s="44"/>
      <c r="F4" s="100"/>
      <c r="G4" s="45"/>
      <c r="H4" s="73"/>
      <c r="I4" s="166"/>
      <c r="J4" s="79"/>
      <c r="K4" s="174"/>
      <c r="L4" s="80"/>
      <c r="M4" s="176"/>
      <c r="N4" s="276"/>
      <c r="O4" s="274"/>
      <c r="P4" s="71"/>
    </row>
    <row r="5" spans="1:16" s="71" customFormat="1" ht="14.25" customHeight="1">
      <c r="A5" s="62" t="s">
        <v>75</v>
      </c>
      <c r="B5" s="92" t="s">
        <v>112</v>
      </c>
      <c r="C5" s="47"/>
      <c r="D5" s="250">
        <v>1</v>
      </c>
      <c r="E5" s="39" t="s">
        <v>20</v>
      </c>
      <c r="F5" s="101"/>
      <c r="G5" s="49"/>
      <c r="H5" s="74"/>
      <c r="I5" s="167"/>
      <c r="J5" s="78"/>
      <c r="K5" s="175"/>
      <c r="L5" s="81"/>
      <c r="M5" s="176"/>
      <c r="N5" s="275"/>
      <c r="O5" s="275"/>
    </row>
    <row r="6" spans="1:16" s="71" customFormat="1" ht="14.25" customHeight="1">
      <c r="A6" s="50"/>
      <c r="B6" s="51"/>
      <c r="C6" s="42"/>
      <c r="D6" s="54"/>
      <c r="E6" s="44"/>
      <c r="F6" s="100"/>
      <c r="G6" s="45"/>
      <c r="H6" s="248"/>
      <c r="I6" s="166"/>
      <c r="J6" s="107"/>
      <c r="K6" s="249"/>
      <c r="L6" s="108"/>
      <c r="M6" s="176"/>
      <c r="N6" s="72"/>
    </row>
    <row r="7" spans="1:16" s="71" customFormat="1" ht="14.25" customHeight="1">
      <c r="A7" s="102"/>
      <c r="B7" s="52"/>
      <c r="C7" s="47"/>
      <c r="D7" s="48"/>
      <c r="E7" s="39"/>
      <c r="F7" s="101"/>
      <c r="G7" s="49"/>
      <c r="H7" s="105"/>
      <c r="I7" s="167"/>
      <c r="J7" s="106"/>
      <c r="K7" s="175"/>
      <c r="L7" s="109"/>
      <c r="M7" s="176"/>
      <c r="N7" s="72"/>
    </row>
    <row r="8" spans="1:16" s="170" customFormat="1" ht="14.25" customHeight="1">
      <c r="A8" s="50"/>
      <c r="B8" s="51"/>
      <c r="C8" s="42"/>
      <c r="D8" s="54"/>
      <c r="E8" s="44"/>
      <c r="F8" s="100"/>
      <c r="G8" s="45"/>
      <c r="H8" s="235"/>
      <c r="I8" s="166"/>
      <c r="J8" s="107"/>
      <c r="K8" s="236"/>
      <c r="L8" s="108"/>
      <c r="M8" s="176"/>
      <c r="N8" s="104"/>
    </row>
    <row r="9" spans="1:16" s="170" customFormat="1" ht="14.25" customHeight="1">
      <c r="A9" s="102"/>
      <c r="B9" s="102" t="s">
        <v>21</v>
      </c>
      <c r="C9" s="47"/>
      <c r="D9" s="48"/>
      <c r="E9" s="39"/>
      <c r="F9" s="101"/>
      <c r="G9" s="49"/>
      <c r="H9" s="105"/>
      <c r="I9" s="167"/>
      <c r="J9" s="106"/>
      <c r="K9" s="175"/>
      <c r="L9" s="109"/>
      <c r="M9" s="176"/>
      <c r="N9" s="104"/>
    </row>
    <row r="10" spans="1:16" s="170" customFormat="1" ht="14.25" customHeight="1">
      <c r="A10" s="50"/>
      <c r="B10" s="51"/>
      <c r="C10" s="42"/>
      <c r="D10" s="54"/>
      <c r="E10" s="44"/>
      <c r="F10" s="100"/>
      <c r="G10" s="45"/>
      <c r="H10" s="256"/>
      <c r="I10" s="166"/>
      <c r="J10" s="107"/>
      <c r="K10" s="258"/>
      <c r="L10" s="108"/>
      <c r="M10" s="176"/>
      <c r="N10" s="104"/>
    </row>
    <row r="11" spans="1:16" s="170" customFormat="1" ht="14.25" customHeight="1">
      <c r="A11" s="102"/>
      <c r="B11" s="52"/>
      <c r="C11" s="47"/>
      <c r="D11" s="48"/>
      <c r="E11" s="39"/>
      <c r="F11" s="101"/>
      <c r="G11" s="49"/>
      <c r="H11" s="105"/>
      <c r="I11" s="167"/>
      <c r="J11" s="106"/>
      <c r="K11" s="175"/>
      <c r="L11" s="109"/>
      <c r="M11" s="176"/>
      <c r="N11" s="104"/>
    </row>
    <row r="12" spans="1:16" s="103" customFormat="1" ht="14.25" customHeight="1">
      <c r="A12" s="50"/>
      <c r="B12" s="55"/>
      <c r="C12" s="42"/>
      <c r="D12" s="43"/>
      <c r="E12" s="44"/>
      <c r="F12" s="100"/>
      <c r="G12" s="45"/>
      <c r="H12" s="256"/>
      <c r="I12" s="166"/>
      <c r="J12" s="107"/>
      <c r="K12" s="258"/>
      <c r="L12" s="108"/>
      <c r="M12" s="176"/>
      <c r="N12" s="104"/>
    </row>
    <row r="13" spans="1:16" s="103" customFormat="1" ht="14.25" customHeight="1">
      <c r="A13" s="102" t="s">
        <v>122</v>
      </c>
      <c r="B13" s="46" t="s">
        <v>17</v>
      </c>
      <c r="C13" s="53"/>
      <c r="D13" s="48"/>
      <c r="E13" s="39"/>
      <c r="F13" s="101"/>
      <c r="G13" s="49"/>
      <c r="H13" s="105"/>
      <c r="I13" s="167"/>
      <c r="J13" s="106"/>
      <c r="K13" s="175"/>
      <c r="L13" s="109"/>
      <c r="M13" s="176"/>
      <c r="N13" s="104"/>
    </row>
    <row r="14" spans="1:16" s="71" customFormat="1" ht="14.25" customHeight="1">
      <c r="A14" s="50"/>
      <c r="B14" s="82"/>
      <c r="C14" s="42"/>
      <c r="D14" s="251"/>
      <c r="E14" s="44"/>
      <c r="F14" s="100"/>
      <c r="G14" s="45"/>
      <c r="H14" s="259"/>
      <c r="I14" s="257"/>
      <c r="J14" s="107"/>
      <c r="K14" s="168"/>
      <c r="L14" s="260"/>
      <c r="M14" s="176"/>
      <c r="N14" s="72"/>
    </row>
    <row r="15" spans="1:16" s="71" customFormat="1" ht="14.25" customHeight="1">
      <c r="A15" s="102"/>
      <c r="B15" s="84" t="s">
        <v>12</v>
      </c>
      <c r="C15" s="47"/>
      <c r="D15" s="250">
        <v>1</v>
      </c>
      <c r="E15" s="39" t="s">
        <v>11</v>
      </c>
      <c r="F15" s="101"/>
      <c r="G15" s="49"/>
      <c r="H15" s="291" t="s">
        <v>138</v>
      </c>
      <c r="I15" s="292"/>
      <c r="J15" s="292"/>
      <c r="K15" s="292"/>
      <c r="L15" s="293"/>
      <c r="M15" s="176"/>
      <c r="N15" s="72"/>
    </row>
    <row r="16" spans="1:16" s="71" customFormat="1" ht="14.25" customHeight="1">
      <c r="A16" s="60"/>
      <c r="B16" s="82"/>
      <c r="C16" s="42"/>
      <c r="D16" s="251"/>
      <c r="E16" s="44"/>
      <c r="F16" s="100"/>
      <c r="G16" s="45"/>
      <c r="H16" s="259"/>
      <c r="I16" s="257"/>
      <c r="J16" s="107"/>
      <c r="K16" s="261"/>
      <c r="L16" s="262"/>
      <c r="M16" s="180"/>
      <c r="N16" s="83"/>
    </row>
    <row r="17" spans="1:155" s="71" customFormat="1" ht="14.25" customHeight="1">
      <c r="A17" s="67"/>
      <c r="B17" s="84" t="s">
        <v>13</v>
      </c>
      <c r="C17" s="47"/>
      <c r="D17" s="250">
        <v>1</v>
      </c>
      <c r="E17" s="39" t="s">
        <v>113</v>
      </c>
      <c r="F17" s="101"/>
      <c r="G17" s="49"/>
      <c r="H17" s="289" t="s">
        <v>134</v>
      </c>
      <c r="I17" s="290"/>
      <c r="J17" s="106"/>
      <c r="K17" s="263"/>
      <c r="L17" s="264"/>
      <c r="M17" s="180"/>
      <c r="N17" s="72"/>
    </row>
    <row r="18" spans="1:155" s="71" customFormat="1" ht="14.25" customHeight="1">
      <c r="A18" s="50"/>
      <c r="B18" s="82"/>
      <c r="C18" s="42"/>
      <c r="D18" s="251"/>
      <c r="E18" s="44"/>
      <c r="F18" s="57"/>
      <c r="G18" s="45"/>
      <c r="H18" s="259"/>
      <c r="I18" s="166"/>
      <c r="J18" s="107"/>
      <c r="K18" s="168"/>
      <c r="L18" s="265"/>
      <c r="M18" s="180"/>
      <c r="N18" s="64"/>
    </row>
    <row r="19" spans="1:155" s="71" customFormat="1" ht="14.25" customHeight="1">
      <c r="A19" s="62"/>
      <c r="B19" s="84" t="s">
        <v>14</v>
      </c>
      <c r="C19" s="47"/>
      <c r="D19" s="250">
        <v>1</v>
      </c>
      <c r="E19" s="39" t="s">
        <v>113</v>
      </c>
      <c r="F19" s="58"/>
      <c r="G19" s="49"/>
      <c r="H19" s="289" t="s">
        <v>134</v>
      </c>
      <c r="I19" s="290"/>
      <c r="J19" s="106"/>
      <c r="K19" s="169"/>
      <c r="L19" s="266"/>
      <c r="M19" s="180"/>
      <c r="N19" s="86"/>
    </row>
    <row r="20" spans="1:155" s="71" customFormat="1" ht="14.25" customHeight="1">
      <c r="A20" s="50"/>
      <c r="B20" s="51"/>
      <c r="C20" s="42"/>
      <c r="D20" s="54"/>
      <c r="E20" s="44"/>
      <c r="F20" s="100"/>
      <c r="G20" s="45"/>
      <c r="H20" s="256"/>
      <c r="I20" s="166"/>
      <c r="J20" s="107"/>
      <c r="K20" s="258"/>
      <c r="L20" s="108"/>
      <c r="M20" s="176"/>
      <c r="N20" s="72"/>
    </row>
    <row r="21" spans="1:155" s="71" customFormat="1" ht="14.25" customHeight="1">
      <c r="A21" s="102"/>
      <c r="B21" s="52"/>
      <c r="C21" s="47"/>
      <c r="D21" s="48"/>
      <c r="E21" s="39"/>
      <c r="F21" s="101"/>
      <c r="G21" s="49"/>
      <c r="H21" s="105"/>
      <c r="I21" s="167"/>
      <c r="J21" s="106"/>
      <c r="K21" s="175"/>
      <c r="L21" s="109"/>
      <c r="M21" s="176"/>
      <c r="N21" s="87"/>
    </row>
    <row r="22" spans="1:155" s="71" customFormat="1" ht="14.25" customHeight="1">
      <c r="A22" s="66"/>
      <c r="B22" s="63"/>
      <c r="C22" s="42"/>
      <c r="D22" s="43"/>
      <c r="E22" s="44"/>
      <c r="F22" s="57"/>
      <c r="G22" s="45"/>
      <c r="H22" s="73"/>
      <c r="I22" s="166"/>
      <c r="J22" s="79"/>
      <c r="K22" s="174"/>
      <c r="L22" s="80"/>
      <c r="M22" s="176"/>
      <c r="N22" s="83"/>
    </row>
    <row r="23" spans="1:155" s="71" customFormat="1" ht="14.25" customHeight="1">
      <c r="A23" s="67"/>
      <c r="B23" s="70" t="s">
        <v>21</v>
      </c>
      <c r="C23" s="53"/>
      <c r="D23" s="48"/>
      <c r="E23" s="39"/>
      <c r="F23" s="58"/>
      <c r="G23" s="49"/>
      <c r="H23" s="74"/>
      <c r="I23" s="167"/>
      <c r="J23" s="78"/>
      <c r="K23" s="175"/>
      <c r="L23" s="81"/>
      <c r="M23" s="176"/>
      <c r="N23" s="72"/>
    </row>
    <row r="24" spans="1:155" s="71" customFormat="1" ht="14.25" customHeight="1">
      <c r="A24" s="50"/>
      <c r="B24" s="51"/>
      <c r="C24" s="42"/>
      <c r="D24" s="54"/>
      <c r="E24" s="44"/>
      <c r="F24" s="57"/>
      <c r="G24" s="45"/>
      <c r="H24" s="73"/>
      <c r="I24" s="166"/>
      <c r="J24" s="79"/>
      <c r="K24" s="174"/>
      <c r="L24" s="80"/>
      <c r="M24" s="176"/>
      <c r="N24" s="72"/>
    </row>
    <row r="25" spans="1:155" s="170" customFormat="1" ht="14.25" customHeight="1">
      <c r="A25" s="62"/>
      <c r="B25" s="52"/>
      <c r="C25" s="47"/>
      <c r="D25" s="48"/>
      <c r="E25" s="39"/>
      <c r="F25" s="58"/>
      <c r="G25" s="49"/>
      <c r="H25" s="74"/>
      <c r="I25" s="167"/>
      <c r="J25" s="78"/>
      <c r="K25" s="175"/>
      <c r="L25" s="81"/>
      <c r="M25" s="176"/>
      <c r="N25" s="72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  <c r="BZ25" s="71"/>
      <c r="CA25" s="71"/>
      <c r="CB25" s="71"/>
      <c r="CC25" s="71"/>
      <c r="CD25" s="71"/>
      <c r="CE25" s="71"/>
      <c r="CF25" s="71"/>
      <c r="CG25" s="71"/>
      <c r="CH25" s="71"/>
      <c r="CI25" s="71"/>
      <c r="CJ25" s="71"/>
      <c r="CK25" s="71"/>
      <c r="CL25" s="71"/>
      <c r="CM25" s="71"/>
      <c r="CN25" s="71"/>
      <c r="CO25" s="71"/>
      <c r="CP25" s="71"/>
      <c r="CQ25" s="71"/>
      <c r="CR25" s="71"/>
      <c r="CS25" s="71"/>
      <c r="CT25" s="71"/>
      <c r="CU25" s="71"/>
      <c r="CV25" s="71"/>
      <c r="CW25" s="71"/>
      <c r="CX25" s="71"/>
      <c r="CY25" s="71"/>
      <c r="CZ25" s="71"/>
      <c r="DA25" s="71"/>
      <c r="DB25" s="71"/>
      <c r="DC25" s="71"/>
      <c r="DD25" s="71"/>
      <c r="DE25" s="71"/>
      <c r="DF25" s="71"/>
      <c r="DG25" s="71"/>
      <c r="DH25" s="71"/>
      <c r="DI25" s="71"/>
      <c r="DJ25" s="71"/>
      <c r="DK25" s="71"/>
      <c r="DL25" s="71"/>
      <c r="DM25" s="71"/>
      <c r="DN25" s="71"/>
      <c r="DO25" s="71"/>
      <c r="DP25" s="71"/>
      <c r="DQ25" s="71"/>
      <c r="DR25" s="71"/>
      <c r="DS25" s="71"/>
      <c r="DT25" s="71"/>
      <c r="DU25" s="71"/>
      <c r="DV25" s="71"/>
      <c r="DW25" s="71"/>
      <c r="DX25" s="71"/>
      <c r="DY25" s="71"/>
      <c r="DZ25" s="71"/>
      <c r="EA25" s="71"/>
      <c r="EB25" s="71"/>
      <c r="EC25" s="71"/>
      <c r="ED25" s="71"/>
      <c r="EE25" s="71"/>
      <c r="EF25" s="71"/>
      <c r="EG25" s="71"/>
      <c r="EH25" s="71"/>
      <c r="EI25" s="71"/>
      <c r="EJ25" s="71"/>
      <c r="EK25" s="71"/>
      <c r="EL25" s="71"/>
      <c r="EM25" s="71"/>
      <c r="EN25" s="71"/>
      <c r="EO25" s="71"/>
      <c r="EP25" s="71"/>
      <c r="EQ25" s="71"/>
      <c r="ER25" s="71"/>
      <c r="ES25" s="71"/>
      <c r="ET25" s="71"/>
      <c r="EU25" s="71"/>
      <c r="EV25" s="71"/>
      <c r="EW25" s="71"/>
      <c r="EX25" s="71"/>
      <c r="EY25" s="71"/>
    </row>
    <row r="26" spans="1:155" s="183" customFormat="1" ht="14.25" customHeight="1">
      <c r="A26" s="66"/>
      <c r="B26" s="63"/>
      <c r="C26" s="42"/>
      <c r="D26" s="43"/>
      <c r="E26" s="44"/>
      <c r="F26" s="57"/>
      <c r="G26" s="45"/>
      <c r="H26" s="73"/>
      <c r="I26" s="166"/>
      <c r="J26" s="79"/>
      <c r="K26" s="174"/>
      <c r="L26" s="80"/>
      <c r="M26" s="176"/>
      <c r="N26" s="276"/>
      <c r="O26" s="274"/>
      <c r="P26" s="7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  <c r="BM26" s="61"/>
      <c r="BN26" s="61"/>
      <c r="BO26" s="61"/>
      <c r="BP26" s="61"/>
      <c r="BQ26" s="61"/>
      <c r="BR26" s="61"/>
      <c r="BS26" s="61"/>
      <c r="BT26" s="61"/>
      <c r="BU26" s="61"/>
      <c r="BV26" s="61"/>
      <c r="BW26" s="61"/>
      <c r="BX26" s="61"/>
      <c r="BY26" s="61"/>
      <c r="BZ26" s="61"/>
      <c r="CA26" s="61"/>
      <c r="CB26" s="61"/>
      <c r="CC26" s="61"/>
      <c r="CD26" s="61"/>
      <c r="CE26" s="61"/>
      <c r="CF26" s="61"/>
      <c r="CG26" s="61"/>
      <c r="CH26" s="61"/>
      <c r="CI26" s="61"/>
      <c r="CJ26" s="61"/>
      <c r="CK26" s="61"/>
      <c r="CL26" s="61"/>
      <c r="CM26" s="61"/>
      <c r="CN26" s="61"/>
      <c r="CO26" s="61"/>
      <c r="CP26" s="61"/>
      <c r="CQ26" s="61"/>
      <c r="CR26" s="61"/>
      <c r="CS26" s="61"/>
      <c r="CT26" s="61"/>
      <c r="CU26" s="61"/>
      <c r="CV26" s="61"/>
      <c r="CW26" s="61"/>
      <c r="CX26" s="61"/>
      <c r="CY26" s="61"/>
      <c r="CZ26" s="61"/>
      <c r="DA26" s="61"/>
      <c r="DB26" s="61"/>
      <c r="DC26" s="61"/>
      <c r="DD26" s="61"/>
      <c r="DE26" s="61"/>
      <c r="DF26" s="61"/>
      <c r="DG26" s="61"/>
      <c r="DH26" s="61"/>
      <c r="DI26" s="61"/>
      <c r="DJ26" s="61"/>
      <c r="DK26" s="61"/>
      <c r="DL26" s="61"/>
      <c r="DM26" s="61"/>
      <c r="DN26" s="61"/>
      <c r="DO26" s="61"/>
      <c r="DP26" s="61"/>
      <c r="DQ26" s="61"/>
      <c r="DR26" s="61"/>
      <c r="DS26" s="61"/>
      <c r="DT26" s="61"/>
      <c r="DU26" s="61"/>
      <c r="DV26" s="61"/>
      <c r="DW26" s="61"/>
      <c r="DX26" s="61"/>
      <c r="DY26" s="61"/>
      <c r="DZ26" s="61"/>
      <c r="EA26" s="61"/>
      <c r="EB26" s="61"/>
      <c r="EC26" s="61"/>
      <c r="ED26" s="61"/>
      <c r="EE26" s="61"/>
      <c r="EF26" s="61"/>
      <c r="EG26" s="61"/>
      <c r="EH26" s="61"/>
      <c r="EI26" s="61"/>
      <c r="EJ26" s="61"/>
      <c r="EK26" s="61"/>
      <c r="EL26" s="61"/>
      <c r="EM26" s="61"/>
      <c r="EN26" s="61"/>
      <c r="EO26" s="61"/>
      <c r="EP26" s="61"/>
      <c r="EQ26" s="61"/>
      <c r="ER26" s="61"/>
      <c r="ES26" s="61"/>
      <c r="ET26" s="61"/>
      <c r="EU26" s="61"/>
      <c r="EV26" s="61"/>
      <c r="EW26" s="61"/>
      <c r="EX26" s="61"/>
      <c r="EY26" s="61"/>
    </row>
    <row r="27" spans="1:155" s="170" customFormat="1" ht="14.25" customHeight="1">
      <c r="A27" s="67"/>
      <c r="B27" s="70" t="s">
        <v>10</v>
      </c>
      <c r="C27" s="53"/>
      <c r="D27" s="48"/>
      <c r="E27" s="39"/>
      <c r="F27" s="58"/>
      <c r="G27" s="49"/>
      <c r="H27" s="280"/>
      <c r="I27" s="281"/>
      <c r="J27" s="281"/>
      <c r="K27" s="281"/>
      <c r="L27" s="282"/>
      <c r="M27" s="181"/>
      <c r="N27" s="275"/>
      <c r="O27" s="275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71"/>
      <c r="BY27" s="71"/>
      <c r="BZ27" s="71"/>
      <c r="CA27" s="71"/>
      <c r="CB27" s="71"/>
      <c r="CC27" s="71"/>
      <c r="CD27" s="71"/>
      <c r="CE27" s="71"/>
      <c r="CF27" s="71"/>
      <c r="CG27" s="71"/>
      <c r="CH27" s="71"/>
      <c r="CI27" s="71"/>
      <c r="CJ27" s="71"/>
      <c r="CK27" s="71"/>
      <c r="CL27" s="71"/>
      <c r="CM27" s="71"/>
      <c r="CN27" s="71"/>
      <c r="CO27" s="71"/>
      <c r="CP27" s="71"/>
      <c r="CQ27" s="71"/>
      <c r="CR27" s="71"/>
      <c r="CS27" s="71"/>
      <c r="CT27" s="71"/>
      <c r="CU27" s="71"/>
      <c r="CV27" s="71"/>
      <c r="CW27" s="71"/>
      <c r="CX27" s="71"/>
      <c r="CY27" s="71"/>
      <c r="CZ27" s="71"/>
      <c r="DA27" s="71"/>
      <c r="DB27" s="71"/>
      <c r="DC27" s="71"/>
      <c r="DD27" s="71"/>
      <c r="DE27" s="71"/>
      <c r="DF27" s="71"/>
      <c r="DG27" s="71"/>
      <c r="DH27" s="71"/>
      <c r="DI27" s="71"/>
      <c r="DJ27" s="71"/>
      <c r="DK27" s="71"/>
      <c r="DL27" s="71"/>
      <c r="DM27" s="71"/>
      <c r="DN27" s="71"/>
      <c r="DO27" s="71"/>
      <c r="DP27" s="71"/>
      <c r="DQ27" s="71"/>
      <c r="DR27" s="71"/>
      <c r="DS27" s="71"/>
      <c r="DT27" s="71"/>
      <c r="DU27" s="71"/>
      <c r="DV27" s="71"/>
      <c r="DW27" s="71"/>
      <c r="DX27" s="71"/>
      <c r="DY27" s="71"/>
      <c r="DZ27" s="71"/>
      <c r="EA27" s="71"/>
      <c r="EB27" s="71"/>
      <c r="EC27" s="71"/>
      <c r="ED27" s="71"/>
      <c r="EE27" s="71"/>
      <c r="EF27" s="71"/>
      <c r="EG27" s="71"/>
      <c r="EH27" s="71"/>
      <c r="EI27" s="71"/>
      <c r="EJ27" s="71"/>
      <c r="EK27" s="71"/>
      <c r="EL27" s="71"/>
      <c r="EM27" s="71"/>
      <c r="EN27" s="71"/>
      <c r="EO27" s="71"/>
      <c r="EP27" s="71"/>
      <c r="EQ27" s="71"/>
      <c r="ER27" s="71"/>
      <c r="ES27" s="71"/>
      <c r="ET27" s="71"/>
      <c r="EU27" s="71"/>
      <c r="EV27" s="71"/>
      <c r="EW27" s="71"/>
      <c r="EX27" s="71"/>
      <c r="EY27" s="71"/>
    </row>
    <row r="28" spans="1:155" s="171" customFormat="1" ht="14.25" customHeight="1">
      <c r="A28" s="66"/>
      <c r="B28" s="51"/>
      <c r="C28" s="51"/>
      <c r="D28" s="54"/>
      <c r="E28" s="88"/>
      <c r="F28" s="57"/>
      <c r="G28" s="45"/>
      <c r="H28" s="73"/>
      <c r="I28" s="166"/>
      <c r="J28" s="79"/>
      <c r="K28" s="174"/>
      <c r="L28" s="80"/>
      <c r="M28" s="176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89"/>
      <c r="BM28" s="89"/>
      <c r="BN28" s="89"/>
      <c r="BO28" s="89"/>
      <c r="BP28" s="89"/>
      <c r="BQ28" s="89"/>
      <c r="BR28" s="89"/>
      <c r="BS28" s="89"/>
      <c r="BT28" s="89"/>
      <c r="BU28" s="89"/>
      <c r="BV28" s="89"/>
      <c r="BW28" s="89"/>
      <c r="BX28" s="89"/>
      <c r="BY28" s="89"/>
      <c r="BZ28" s="89"/>
      <c r="CA28" s="89"/>
      <c r="CB28" s="89"/>
      <c r="CC28" s="89"/>
      <c r="CD28" s="89"/>
      <c r="CE28" s="89"/>
      <c r="CF28" s="89"/>
      <c r="CG28" s="89"/>
      <c r="CH28" s="89"/>
      <c r="CI28" s="89"/>
      <c r="CJ28" s="89"/>
      <c r="CK28" s="89"/>
      <c r="CL28" s="89"/>
      <c r="CM28" s="89"/>
      <c r="CN28" s="89"/>
      <c r="CO28" s="89"/>
      <c r="CP28" s="89"/>
      <c r="CQ28" s="89"/>
      <c r="CR28" s="89"/>
      <c r="CS28" s="89"/>
      <c r="CT28" s="89"/>
      <c r="CU28" s="89"/>
      <c r="CV28" s="89"/>
      <c r="CW28" s="89"/>
      <c r="CX28" s="89"/>
      <c r="CY28" s="89"/>
      <c r="CZ28" s="89"/>
      <c r="DA28" s="89"/>
      <c r="DB28" s="89"/>
      <c r="DC28" s="89"/>
      <c r="DD28" s="89"/>
      <c r="DE28" s="89"/>
      <c r="DF28" s="89"/>
      <c r="DG28" s="89"/>
      <c r="DH28" s="89"/>
      <c r="DI28" s="89"/>
      <c r="DJ28" s="89"/>
      <c r="DK28" s="89"/>
      <c r="DL28" s="89"/>
      <c r="DM28" s="89"/>
      <c r="DN28" s="89"/>
      <c r="DO28" s="89"/>
      <c r="DP28" s="89"/>
      <c r="DQ28" s="89"/>
      <c r="DR28" s="89"/>
      <c r="DS28" s="89"/>
      <c r="DT28" s="89"/>
      <c r="DU28" s="89"/>
      <c r="DV28" s="89"/>
      <c r="DW28" s="89"/>
      <c r="DX28" s="89"/>
      <c r="DY28" s="89"/>
      <c r="DZ28" s="89"/>
      <c r="EA28" s="89"/>
      <c r="EB28" s="89"/>
      <c r="EC28" s="89"/>
      <c r="ED28" s="89"/>
      <c r="EE28" s="89"/>
      <c r="EF28" s="89"/>
      <c r="EG28" s="89"/>
      <c r="EH28" s="89"/>
      <c r="EI28" s="89"/>
      <c r="EJ28" s="89"/>
      <c r="EK28" s="89"/>
      <c r="EL28" s="89"/>
      <c r="EM28" s="89"/>
      <c r="EN28" s="89"/>
      <c r="EO28" s="89"/>
      <c r="EP28" s="89"/>
      <c r="EQ28" s="89"/>
      <c r="ER28" s="89"/>
      <c r="ES28" s="89"/>
      <c r="ET28" s="89"/>
      <c r="EU28" s="89"/>
      <c r="EV28" s="89"/>
      <c r="EW28" s="89"/>
      <c r="EX28" s="89"/>
      <c r="EY28" s="89"/>
    </row>
    <row r="29" spans="1:155" s="171" customFormat="1" ht="14.25" customHeight="1">
      <c r="A29" s="67"/>
      <c r="B29" s="62" t="s">
        <v>15</v>
      </c>
      <c r="C29" s="135">
        <v>0.1</v>
      </c>
      <c r="D29" s="250">
        <v>1</v>
      </c>
      <c r="E29" s="39" t="s">
        <v>9</v>
      </c>
      <c r="F29" s="58"/>
      <c r="G29" s="49"/>
      <c r="H29" s="74"/>
      <c r="I29" s="167"/>
      <c r="J29" s="78"/>
      <c r="K29" s="175"/>
      <c r="L29" s="81"/>
      <c r="M29" s="182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89"/>
      <c r="BR29" s="89"/>
      <c r="BS29" s="89"/>
      <c r="BT29" s="89"/>
      <c r="BU29" s="89"/>
      <c r="BV29" s="89"/>
      <c r="BW29" s="89"/>
      <c r="BX29" s="89"/>
      <c r="BY29" s="89"/>
      <c r="BZ29" s="89"/>
      <c r="CA29" s="89"/>
      <c r="CB29" s="89"/>
      <c r="CC29" s="89"/>
      <c r="CD29" s="89"/>
      <c r="CE29" s="89"/>
      <c r="CF29" s="89"/>
      <c r="CG29" s="89"/>
      <c r="CH29" s="89"/>
      <c r="CI29" s="89"/>
      <c r="CJ29" s="89"/>
      <c r="CK29" s="89"/>
      <c r="CL29" s="89"/>
      <c r="CM29" s="89"/>
      <c r="CN29" s="89"/>
      <c r="CO29" s="89"/>
      <c r="CP29" s="89"/>
      <c r="CQ29" s="89"/>
      <c r="CR29" s="89"/>
      <c r="CS29" s="89"/>
      <c r="CT29" s="89"/>
      <c r="CU29" s="89"/>
      <c r="CV29" s="89"/>
      <c r="CW29" s="89"/>
      <c r="CX29" s="89"/>
      <c r="CY29" s="89"/>
      <c r="CZ29" s="89"/>
      <c r="DA29" s="89"/>
      <c r="DB29" s="89"/>
      <c r="DC29" s="89"/>
      <c r="DD29" s="89"/>
      <c r="DE29" s="89"/>
      <c r="DF29" s="89"/>
      <c r="DG29" s="89"/>
      <c r="DH29" s="89"/>
      <c r="DI29" s="89"/>
      <c r="DJ29" s="89"/>
      <c r="DK29" s="89"/>
      <c r="DL29" s="89"/>
      <c r="DM29" s="89"/>
      <c r="DN29" s="89"/>
      <c r="DO29" s="89"/>
      <c r="DP29" s="89"/>
      <c r="DQ29" s="89"/>
      <c r="DR29" s="89"/>
      <c r="DS29" s="89"/>
      <c r="DT29" s="89"/>
      <c r="DU29" s="89"/>
      <c r="DV29" s="89"/>
      <c r="DW29" s="89"/>
      <c r="DX29" s="89"/>
      <c r="DY29" s="89"/>
      <c r="DZ29" s="89"/>
      <c r="EA29" s="89"/>
      <c r="EB29" s="89"/>
      <c r="EC29" s="89"/>
      <c r="ED29" s="89"/>
      <c r="EE29" s="89"/>
      <c r="EF29" s="89"/>
      <c r="EG29" s="89"/>
      <c r="EH29" s="89"/>
      <c r="EI29" s="89"/>
      <c r="EJ29" s="89"/>
      <c r="EK29" s="89"/>
      <c r="EL29" s="89"/>
      <c r="EM29" s="89"/>
      <c r="EN29" s="89"/>
      <c r="EO29" s="89"/>
      <c r="EP29" s="89"/>
      <c r="EQ29" s="89"/>
      <c r="ER29" s="89"/>
      <c r="ES29" s="89"/>
      <c r="ET29" s="89"/>
      <c r="EU29" s="89"/>
      <c r="EV29" s="89"/>
      <c r="EW29" s="89"/>
      <c r="EX29" s="89"/>
      <c r="EY29" s="89"/>
    </row>
    <row r="30" spans="1:155" s="171" customFormat="1" ht="14.25" customHeight="1">
      <c r="A30" s="50"/>
      <c r="B30" s="51"/>
      <c r="C30" s="42"/>
      <c r="D30" s="54"/>
      <c r="E30" s="44"/>
      <c r="F30" s="100"/>
      <c r="G30" s="45"/>
      <c r="H30" s="256"/>
      <c r="I30" s="166"/>
      <c r="J30" s="107"/>
      <c r="K30" s="258"/>
      <c r="L30" s="108"/>
      <c r="M30" s="176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89"/>
      <c r="BM30" s="89"/>
      <c r="BN30" s="89"/>
      <c r="BO30" s="89"/>
      <c r="BP30" s="89"/>
      <c r="BQ30" s="89"/>
      <c r="BR30" s="89"/>
      <c r="BS30" s="89"/>
      <c r="BT30" s="89"/>
      <c r="BU30" s="89"/>
      <c r="BV30" s="89"/>
      <c r="BW30" s="89"/>
      <c r="BX30" s="89"/>
      <c r="BY30" s="89"/>
      <c r="BZ30" s="89"/>
      <c r="CA30" s="89"/>
      <c r="CB30" s="89"/>
      <c r="CC30" s="89"/>
      <c r="CD30" s="89"/>
      <c r="CE30" s="89"/>
      <c r="CF30" s="89"/>
      <c r="CG30" s="89"/>
      <c r="CH30" s="89"/>
      <c r="CI30" s="89"/>
      <c r="CJ30" s="89"/>
      <c r="CK30" s="89"/>
      <c r="CL30" s="89"/>
      <c r="CM30" s="89"/>
      <c r="CN30" s="89"/>
      <c r="CO30" s="89"/>
      <c r="CP30" s="89"/>
      <c r="CQ30" s="89"/>
      <c r="CR30" s="89"/>
      <c r="CS30" s="89"/>
      <c r="CT30" s="89"/>
      <c r="CU30" s="89"/>
      <c r="CV30" s="89"/>
      <c r="CW30" s="89"/>
      <c r="CX30" s="89"/>
      <c r="CY30" s="89"/>
      <c r="CZ30" s="89"/>
      <c r="DA30" s="89"/>
      <c r="DB30" s="89"/>
      <c r="DC30" s="89"/>
      <c r="DD30" s="89"/>
      <c r="DE30" s="89"/>
      <c r="DF30" s="89"/>
      <c r="DG30" s="89"/>
      <c r="DH30" s="89"/>
      <c r="DI30" s="89"/>
      <c r="DJ30" s="89"/>
      <c r="DK30" s="89"/>
      <c r="DL30" s="89"/>
      <c r="DM30" s="89"/>
      <c r="DN30" s="89"/>
      <c r="DO30" s="89"/>
      <c r="DP30" s="89"/>
      <c r="DQ30" s="89"/>
      <c r="DR30" s="89"/>
      <c r="DS30" s="89"/>
      <c r="DT30" s="89"/>
      <c r="DU30" s="89"/>
      <c r="DV30" s="89"/>
      <c r="DW30" s="89"/>
      <c r="DX30" s="89"/>
      <c r="DY30" s="89"/>
      <c r="DZ30" s="89"/>
      <c r="EA30" s="89"/>
      <c r="EB30" s="89"/>
      <c r="EC30" s="89"/>
      <c r="ED30" s="89"/>
      <c r="EE30" s="89"/>
      <c r="EF30" s="89"/>
      <c r="EG30" s="89"/>
      <c r="EH30" s="89"/>
      <c r="EI30" s="89"/>
      <c r="EJ30" s="89"/>
      <c r="EK30" s="89"/>
      <c r="EL30" s="89"/>
      <c r="EM30" s="89"/>
      <c r="EN30" s="89"/>
      <c r="EO30" s="89"/>
      <c r="EP30" s="89"/>
      <c r="EQ30" s="89"/>
      <c r="ER30" s="89"/>
      <c r="ES30" s="89"/>
      <c r="ET30" s="89"/>
      <c r="EU30" s="89"/>
      <c r="EV30" s="89"/>
      <c r="EW30" s="89"/>
      <c r="EX30" s="89"/>
      <c r="EY30" s="89"/>
    </row>
    <row r="31" spans="1:155" s="171" customFormat="1" ht="14.25" customHeight="1">
      <c r="A31" s="102"/>
      <c r="B31" s="52"/>
      <c r="C31" s="47"/>
      <c r="D31" s="48"/>
      <c r="E31" s="39"/>
      <c r="F31" s="101"/>
      <c r="G31" s="49"/>
      <c r="H31" s="105"/>
      <c r="I31" s="167"/>
      <c r="J31" s="106"/>
      <c r="K31" s="175"/>
      <c r="L31" s="109"/>
      <c r="M31" s="176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89"/>
      <c r="BM31" s="89"/>
      <c r="BN31" s="89"/>
      <c r="BO31" s="89"/>
      <c r="BP31" s="89"/>
      <c r="BQ31" s="89"/>
      <c r="BR31" s="89"/>
      <c r="BS31" s="89"/>
      <c r="BT31" s="89"/>
      <c r="BU31" s="89"/>
      <c r="BV31" s="89"/>
      <c r="BW31" s="89"/>
      <c r="BX31" s="89"/>
      <c r="BY31" s="89"/>
      <c r="BZ31" s="89"/>
      <c r="CA31" s="89"/>
      <c r="CB31" s="89"/>
      <c r="CC31" s="89"/>
      <c r="CD31" s="89"/>
      <c r="CE31" s="89"/>
      <c r="CF31" s="89"/>
      <c r="CG31" s="89"/>
      <c r="CH31" s="89"/>
      <c r="CI31" s="89"/>
      <c r="CJ31" s="89"/>
      <c r="CK31" s="89"/>
      <c r="CL31" s="89"/>
      <c r="CM31" s="89"/>
      <c r="CN31" s="89"/>
      <c r="CO31" s="89"/>
      <c r="CP31" s="89"/>
      <c r="CQ31" s="89"/>
      <c r="CR31" s="89"/>
      <c r="CS31" s="89"/>
      <c r="CT31" s="89"/>
      <c r="CU31" s="89"/>
      <c r="CV31" s="89"/>
      <c r="CW31" s="89"/>
      <c r="CX31" s="89"/>
      <c r="CY31" s="89"/>
      <c r="CZ31" s="89"/>
      <c r="DA31" s="89"/>
      <c r="DB31" s="89"/>
      <c r="DC31" s="89"/>
      <c r="DD31" s="89"/>
      <c r="DE31" s="89"/>
      <c r="DF31" s="89"/>
      <c r="DG31" s="89"/>
      <c r="DH31" s="89"/>
      <c r="DI31" s="89"/>
      <c r="DJ31" s="89"/>
      <c r="DK31" s="89"/>
      <c r="DL31" s="89"/>
      <c r="DM31" s="89"/>
      <c r="DN31" s="89"/>
      <c r="DO31" s="89"/>
      <c r="DP31" s="89"/>
      <c r="DQ31" s="89"/>
      <c r="DR31" s="89"/>
      <c r="DS31" s="89"/>
      <c r="DT31" s="89"/>
      <c r="DU31" s="89"/>
      <c r="DV31" s="89"/>
      <c r="DW31" s="89"/>
      <c r="DX31" s="89"/>
      <c r="DY31" s="89"/>
      <c r="DZ31" s="89"/>
      <c r="EA31" s="89"/>
      <c r="EB31" s="89"/>
      <c r="EC31" s="89"/>
      <c r="ED31" s="89"/>
      <c r="EE31" s="89"/>
      <c r="EF31" s="89"/>
      <c r="EG31" s="89"/>
      <c r="EH31" s="89"/>
      <c r="EI31" s="89"/>
      <c r="EJ31" s="89"/>
      <c r="EK31" s="89"/>
      <c r="EL31" s="89"/>
      <c r="EM31" s="89"/>
      <c r="EN31" s="89"/>
      <c r="EO31" s="89"/>
      <c r="EP31" s="89"/>
      <c r="EQ31" s="89"/>
      <c r="ER31" s="89"/>
      <c r="ES31" s="89"/>
      <c r="ET31" s="89"/>
      <c r="EU31" s="89"/>
      <c r="EV31" s="89"/>
      <c r="EW31" s="89"/>
      <c r="EX31" s="89"/>
      <c r="EY31" s="89"/>
    </row>
    <row r="32" spans="1:155" s="170" customFormat="1" ht="14.25" customHeight="1">
      <c r="A32" s="66"/>
      <c r="B32" s="51"/>
      <c r="C32" s="51"/>
      <c r="D32" s="54"/>
      <c r="E32" s="88"/>
      <c r="F32" s="57"/>
      <c r="G32" s="45"/>
      <c r="H32" s="73"/>
      <c r="I32" s="166"/>
      <c r="J32" s="79"/>
      <c r="K32" s="174"/>
      <c r="L32" s="80"/>
      <c r="M32" s="176"/>
      <c r="N32" s="104"/>
    </row>
    <row r="33" spans="1:16" s="170" customFormat="1" ht="14.25" customHeight="1">
      <c r="A33" s="67"/>
      <c r="B33" s="91" t="s">
        <v>123</v>
      </c>
      <c r="C33" s="90"/>
      <c r="D33" s="68"/>
      <c r="E33" s="69"/>
      <c r="F33" s="58"/>
      <c r="G33" s="49"/>
      <c r="H33" s="74"/>
      <c r="I33" s="167"/>
      <c r="J33" s="78"/>
      <c r="K33" s="175"/>
      <c r="L33" s="81"/>
      <c r="M33" s="176"/>
      <c r="N33" s="104"/>
    </row>
    <row r="34" spans="1:16" s="171" customFormat="1" ht="14.25" customHeight="1">
      <c r="A34" s="66"/>
      <c r="B34" s="51"/>
      <c r="C34" s="51"/>
      <c r="D34" s="54"/>
      <c r="E34" s="88"/>
      <c r="F34" s="100"/>
      <c r="G34" s="45"/>
      <c r="H34" s="248"/>
      <c r="I34" s="166"/>
      <c r="J34" s="107"/>
      <c r="K34" s="249"/>
      <c r="L34" s="108"/>
      <c r="M34" s="176"/>
    </row>
    <row r="35" spans="1:16" s="171" customFormat="1" ht="14.25" customHeight="1">
      <c r="A35" s="67"/>
      <c r="B35" s="102"/>
      <c r="C35" s="90"/>
      <c r="D35" s="68"/>
      <c r="E35" s="102"/>
      <c r="F35" s="101"/>
      <c r="G35" s="49"/>
      <c r="H35" s="105"/>
      <c r="I35" s="167"/>
      <c r="J35" s="106"/>
      <c r="K35" s="175"/>
      <c r="L35" s="109"/>
      <c r="M35" s="176"/>
    </row>
    <row r="36" spans="1:16" s="170" customFormat="1" ht="14.25" customHeight="1">
      <c r="A36" s="66"/>
      <c r="B36" s="51"/>
      <c r="C36" s="51"/>
      <c r="D36" s="54"/>
      <c r="E36" s="88"/>
      <c r="F36" s="100"/>
      <c r="G36" s="45"/>
      <c r="H36" s="248"/>
      <c r="I36" s="166"/>
      <c r="J36" s="107"/>
      <c r="K36" s="249"/>
      <c r="L36" s="108"/>
      <c r="M36" s="176"/>
      <c r="N36" s="104"/>
    </row>
    <row r="37" spans="1:16" s="170" customFormat="1" ht="14.25" customHeight="1">
      <c r="A37" s="67"/>
      <c r="B37" s="90"/>
      <c r="C37" s="90"/>
      <c r="D37" s="68"/>
      <c r="E37" s="102"/>
      <c r="F37" s="101"/>
      <c r="G37" s="49"/>
      <c r="H37" s="105"/>
      <c r="I37" s="167"/>
      <c r="J37" s="106"/>
      <c r="K37" s="175"/>
      <c r="L37" s="109"/>
      <c r="M37" s="176"/>
      <c r="N37" s="104"/>
    </row>
    <row r="38" spans="1:16" s="71" customFormat="1" ht="15" customHeight="1">
      <c r="A38" s="65"/>
      <c r="D38" s="94"/>
      <c r="E38" s="61"/>
      <c r="F38" s="95"/>
      <c r="G38" s="72"/>
      <c r="H38" s="96"/>
      <c r="I38" s="171"/>
      <c r="J38" s="72"/>
      <c r="K38" s="171"/>
      <c r="L38" s="64"/>
      <c r="M38" s="176"/>
      <c r="N38" s="64"/>
      <c r="O38" s="64"/>
      <c r="P38" s="89"/>
    </row>
    <row r="39" spans="1:16" s="71" customFormat="1" ht="15" customHeight="1">
      <c r="A39" s="65"/>
      <c r="D39" s="94"/>
      <c r="E39" s="61"/>
      <c r="F39" s="95"/>
      <c r="G39" s="72"/>
      <c r="H39" s="96"/>
      <c r="I39" s="171"/>
      <c r="J39" s="72"/>
      <c r="K39" s="171"/>
      <c r="L39" s="64"/>
      <c r="M39" s="176"/>
      <c r="N39" s="64"/>
      <c r="O39" s="64"/>
      <c r="P39" s="89"/>
    </row>
    <row r="40" spans="1:16" s="71" customFormat="1" ht="13.5" customHeight="1">
      <c r="A40" s="65"/>
      <c r="D40" s="94"/>
      <c r="E40" s="61"/>
      <c r="F40" s="95"/>
      <c r="G40" s="72"/>
      <c r="H40" s="96"/>
      <c r="I40" s="171"/>
      <c r="J40" s="72"/>
      <c r="K40" s="171"/>
      <c r="L40" s="64"/>
      <c r="M40" s="176"/>
      <c r="N40" s="64"/>
      <c r="O40" s="64"/>
      <c r="P40" s="89"/>
    </row>
    <row r="41" spans="1:16" s="71" customFormat="1" ht="13.5" customHeight="1">
      <c r="A41" s="65"/>
      <c r="D41" s="94"/>
      <c r="E41" s="61"/>
      <c r="F41" s="95"/>
      <c r="G41" s="72"/>
      <c r="H41" s="96"/>
      <c r="I41" s="171"/>
      <c r="J41" s="72"/>
      <c r="K41" s="171"/>
      <c r="L41" s="64"/>
      <c r="M41" s="176"/>
      <c r="N41" s="64"/>
      <c r="O41" s="64"/>
      <c r="P41" s="89"/>
    </row>
    <row r="42" spans="1:16" s="71" customFormat="1" ht="13.5" customHeight="1">
      <c r="A42" s="65"/>
      <c r="D42" s="94"/>
      <c r="E42" s="61"/>
      <c r="F42" s="95"/>
      <c r="G42" s="72"/>
      <c r="H42" s="96"/>
      <c r="I42" s="171"/>
      <c r="J42" s="72"/>
      <c r="K42" s="171"/>
      <c r="L42" s="64"/>
      <c r="M42" s="176"/>
      <c r="N42" s="64"/>
      <c r="O42" s="64"/>
      <c r="P42" s="89"/>
    </row>
    <row r="43" spans="1:16" s="71" customFormat="1" ht="13.5" customHeight="1">
      <c r="A43" s="65"/>
      <c r="D43" s="94"/>
      <c r="E43" s="61"/>
      <c r="F43" s="95"/>
      <c r="G43" s="72"/>
      <c r="H43" s="96"/>
      <c r="I43" s="171"/>
      <c r="J43" s="72"/>
      <c r="K43" s="171"/>
      <c r="L43" s="64"/>
      <c r="M43" s="176"/>
      <c r="N43" s="64"/>
      <c r="O43" s="64"/>
      <c r="P43" s="89"/>
    </row>
    <row r="44" spans="1:16">
      <c r="H44" s="96"/>
      <c r="I44" s="171"/>
      <c r="J44" s="72"/>
      <c r="K44" s="171"/>
      <c r="L44" s="64"/>
      <c r="M44" s="176"/>
    </row>
    <row r="45" spans="1:16">
      <c r="H45" s="96"/>
      <c r="I45" s="171"/>
      <c r="J45" s="72"/>
      <c r="K45" s="171"/>
      <c r="L45" s="64"/>
      <c r="M45" s="176"/>
    </row>
    <row r="46" spans="1:16">
      <c r="H46" s="96"/>
      <c r="I46" s="171"/>
      <c r="J46" s="72"/>
      <c r="K46" s="171"/>
      <c r="L46" s="64"/>
      <c r="M46" s="176"/>
    </row>
    <row r="47" spans="1:16">
      <c r="H47" s="96"/>
      <c r="I47" s="171"/>
      <c r="J47" s="72"/>
      <c r="K47" s="171"/>
      <c r="L47" s="64"/>
      <c r="M47" s="176"/>
    </row>
    <row r="48" spans="1:16">
      <c r="H48" s="97"/>
      <c r="I48" s="172"/>
      <c r="K48" s="172"/>
      <c r="L48" s="59"/>
    </row>
    <row r="49" spans="8:13">
      <c r="H49" s="97"/>
      <c r="I49" s="172"/>
      <c r="K49" s="172"/>
      <c r="L49" s="59"/>
    </row>
    <row r="50" spans="8:13">
      <c r="H50" s="96"/>
      <c r="I50" s="171"/>
      <c r="J50" s="72"/>
      <c r="K50" s="171"/>
      <c r="L50" s="64"/>
      <c r="M50" s="176"/>
    </row>
    <row r="51" spans="8:13">
      <c r="H51" s="96"/>
      <c r="I51" s="171"/>
      <c r="J51" s="72"/>
      <c r="K51" s="171"/>
      <c r="L51" s="64"/>
      <c r="M51" s="176"/>
    </row>
    <row r="52" spans="8:13">
      <c r="H52" s="96"/>
      <c r="I52" s="171"/>
      <c r="J52" s="72"/>
      <c r="K52" s="171"/>
      <c r="L52" s="64"/>
      <c r="M52" s="176"/>
    </row>
    <row r="53" spans="8:13">
      <c r="H53" s="96"/>
      <c r="I53" s="171"/>
      <c r="J53" s="72"/>
      <c r="K53" s="171"/>
      <c r="L53" s="64"/>
      <c r="M53" s="176"/>
    </row>
    <row r="54" spans="8:13">
      <c r="H54" s="96"/>
      <c r="I54" s="171"/>
      <c r="J54" s="72"/>
      <c r="K54" s="171"/>
      <c r="L54" s="64"/>
      <c r="M54" s="176"/>
    </row>
    <row r="55" spans="8:13">
      <c r="H55" s="96"/>
      <c r="I55" s="171"/>
      <c r="J55" s="72"/>
      <c r="K55" s="171"/>
      <c r="L55" s="64"/>
      <c r="M55" s="176"/>
    </row>
    <row r="56" spans="8:13">
      <c r="H56" s="96"/>
      <c r="I56" s="171"/>
      <c r="J56" s="72"/>
      <c r="K56" s="171"/>
      <c r="L56" s="64"/>
      <c r="M56" s="176"/>
    </row>
    <row r="57" spans="8:13">
      <c r="H57" s="96"/>
      <c r="I57" s="171"/>
      <c r="J57" s="72"/>
      <c r="K57" s="171"/>
      <c r="L57" s="64"/>
      <c r="M57" s="176"/>
    </row>
  </sheetData>
  <mergeCells count="10">
    <mergeCell ref="O26:O27"/>
    <mergeCell ref="N4:N5"/>
    <mergeCell ref="O4:O5"/>
    <mergeCell ref="H1:L1"/>
    <mergeCell ref="N26:N27"/>
    <mergeCell ref="H27:L27"/>
    <mergeCell ref="A2:L3"/>
    <mergeCell ref="H17:I17"/>
    <mergeCell ref="H19:I19"/>
    <mergeCell ref="H15:L15"/>
  </mergeCells>
  <phoneticPr fontId="6"/>
  <conditionalFormatting sqref="F25 F13 F15 F17 F19 F23 F27 F29 F33">
    <cfRule type="expression" dxfId="67" priority="12">
      <formula>E13="式"</formula>
    </cfRule>
  </conditionalFormatting>
  <conditionalFormatting sqref="F5">
    <cfRule type="expression" dxfId="66" priority="10">
      <formula>E5="式"</formula>
    </cfRule>
  </conditionalFormatting>
  <conditionalFormatting sqref="F9">
    <cfRule type="expression" dxfId="65" priority="8">
      <formula>E9="式"</formula>
    </cfRule>
  </conditionalFormatting>
  <conditionalFormatting sqref="F7">
    <cfRule type="expression" dxfId="64" priority="7">
      <formula>E7="式"</formula>
    </cfRule>
  </conditionalFormatting>
  <conditionalFormatting sqref="F35 F37">
    <cfRule type="expression" dxfId="63" priority="5">
      <formula>E35="式"</formula>
    </cfRule>
  </conditionalFormatting>
  <conditionalFormatting sqref="F31">
    <cfRule type="expression" dxfId="62" priority="3">
      <formula>E31="式"</formula>
    </cfRule>
  </conditionalFormatting>
  <conditionalFormatting sqref="F21">
    <cfRule type="expression" dxfId="61" priority="2">
      <formula>E21="式"</formula>
    </cfRule>
  </conditionalFormatting>
  <conditionalFormatting sqref="F11">
    <cfRule type="expression" dxfId="60" priority="1">
      <formula>E11="式"</formula>
    </cfRule>
  </conditionalFormatting>
  <printOptions horizontalCentered="1" verticalCentered="1"/>
  <pageMargins left="0.23622047244094491" right="0.23622047244094491" top="0.55118110236220474" bottom="0.74803149606299213" header="0.31496062992125984" footer="0.31496062992125984"/>
  <pageSetup paperSize="9" scale="89" firstPageNumber="3" orientation="landscape" useFirstPageNumber="1" horizontalDpi="300" verticalDpi="300" r:id="rId1"/>
  <headerFooter alignWithMargins="0">
    <oddFooter>&amp;R№&amp;P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3" tint="0.59999389629810485"/>
  </sheetPr>
  <dimension ref="A1:N4806"/>
  <sheetViews>
    <sheetView showZeros="0" view="pageBreakPreview" zoomScale="85" zoomScaleNormal="85" zoomScaleSheetLayoutView="85" workbookViewId="0"/>
  </sheetViews>
  <sheetFormatPr defaultRowHeight="13.5"/>
  <cols>
    <col min="1" max="1" width="3.375" style="153" bestFit="1" customWidth="1"/>
    <col min="2" max="2" width="5" style="119" customWidth="1"/>
    <col min="3" max="3" width="25" style="119" customWidth="1"/>
    <col min="4" max="4" width="28.125" style="119" customWidth="1"/>
    <col min="5" max="5" width="9.375" style="132" customWidth="1"/>
    <col min="6" max="6" width="5.625" style="120" customWidth="1"/>
    <col min="7" max="8" width="15" style="158" customWidth="1"/>
    <col min="9" max="9" width="2.5" style="234" customWidth="1"/>
    <col min="10" max="10" width="5" style="190" customWidth="1"/>
    <col min="11" max="11" width="12.5" style="134" customWidth="1"/>
    <col min="12" max="12" width="3.125" style="165" bestFit="1" customWidth="1"/>
    <col min="13" max="13" width="7.5" style="233" customWidth="1"/>
    <col min="14" max="14" width="6.5" style="159" customWidth="1"/>
    <col min="15" max="16384" width="9" style="160"/>
  </cols>
  <sheetData>
    <row r="1" spans="1:14" ht="27" customHeight="1">
      <c r="A1" s="183"/>
      <c r="B1" s="75" t="s">
        <v>0</v>
      </c>
      <c r="C1" s="75" t="s">
        <v>29</v>
      </c>
      <c r="D1" s="75" t="s">
        <v>28</v>
      </c>
      <c r="E1" s="76" t="s">
        <v>27</v>
      </c>
      <c r="F1" s="75" t="s">
        <v>1</v>
      </c>
      <c r="G1" s="156" t="s">
        <v>26</v>
      </c>
      <c r="H1" s="121" t="s">
        <v>25</v>
      </c>
      <c r="I1" s="277" t="s">
        <v>23</v>
      </c>
      <c r="J1" s="278"/>
      <c r="K1" s="278"/>
      <c r="L1" s="278"/>
      <c r="M1" s="279"/>
      <c r="N1" s="192"/>
    </row>
    <row r="2" spans="1:14" ht="14.25" customHeight="1">
      <c r="A2" s="152"/>
      <c r="B2" s="122"/>
      <c r="C2" s="123"/>
      <c r="D2" s="112"/>
      <c r="E2" s="124"/>
      <c r="F2" s="125"/>
      <c r="G2" s="110"/>
      <c r="H2" s="110"/>
      <c r="I2" s="218"/>
      <c r="J2" s="186"/>
      <c r="K2" s="126"/>
      <c r="L2" s="161"/>
      <c r="M2" s="230"/>
      <c r="N2" s="184"/>
    </row>
    <row r="3" spans="1:14" ht="14.25" customHeight="1">
      <c r="A3" s="185"/>
      <c r="B3" s="127" t="s">
        <v>111</v>
      </c>
      <c r="C3" s="128" t="s">
        <v>112</v>
      </c>
      <c r="D3" s="133"/>
      <c r="E3" s="129"/>
      <c r="F3" s="130"/>
      <c r="G3" s="111"/>
      <c r="H3" s="111"/>
      <c r="I3" s="226"/>
      <c r="J3" s="187"/>
      <c r="K3" s="131"/>
      <c r="L3" s="162"/>
      <c r="M3" s="231"/>
      <c r="N3" s="185"/>
    </row>
    <row r="4" spans="1:14" ht="14.25" customHeight="1">
      <c r="B4" s="122"/>
      <c r="C4" s="123"/>
      <c r="D4" s="112" t="s">
        <v>87</v>
      </c>
      <c r="E4" s="238"/>
      <c r="F4" s="113"/>
      <c r="G4" s="155"/>
      <c r="H4" s="155"/>
      <c r="I4" s="239"/>
      <c r="J4" s="240"/>
      <c r="K4" s="114"/>
      <c r="L4" s="241"/>
      <c r="M4" s="136"/>
    </row>
    <row r="5" spans="1:14">
      <c r="B5" s="127"/>
      <c r="C5" s="137" t="s">
        <v>81</v>
      </c>
      <c r="D5" s="115" t="s">
        <v>100</v>
      </c>
      <c r="E5" s="116">
        <v>512.4</v>
      </c>
      <c r="F5" s="117" t="s">
        <v>85</v>
      </c>
      <c r="G5" s="111"/>
      <c r="H5" s="111"/>
      <c r="I5" s="242"/>
      <c r="J5" s="243"/>
      <c r="K5" s="139"/>
      <c r="L5" s="244"/>
      <c r="M5" s="118"/>
    </row>
    <row r="6" spans="1:14">
      <c r="B6" s="122"/>
      <c r="C6" s="123"/>
      <c r="D6" s="112" t="s">
        <v>82</v>
      </c>
      <c r="E6" s="238"/>
      <c r="F6" s="113"/>
      <c r="G6" s="155"/>
      <c r="H6" s="155"/>
      <c r="I6" s="239"/>
      <c r="J6" s="240"/>
      <c r="K6" s="114"/>
      <c r="L6" s="241"/>
      <c r="M6" s="136"/>
    </row>
    <row r="7" spans="1:14">
      <c r="B7" s="127"/>
      <c r="C7" s="137" t="s">
        <v>81</v>
      </c>
      <c r="D7" s="115" t="s">
        <v>99</v>
      </c>
      <c r="E7" s="116">
        <v>93.4</v>
      </c>
      <c r="F7" s="117" t="s">
        <v>114</v>
      </c>
      <c r="G7" s="111"/>
      <c r="H7" s="111"/>
      <c r="I7" s="242"/>
      <c r="J7" s="243"/>
      <c r="K7" s="139"/>
      <c r="L7" s="244"/>
      <c r="M7" s="118"/>
    </row>
    <row r="8" spans="1:14">
      <c r="B8" s="122"/>
      <c r="C8" s="123"/>
      <c r="D8" s="112"/>
      <c r="E8" s="238"/>
      <c r="F8" s="113"/>
      <c r="G8" s="155"/>
      <c r="H8" s="155"/>
      <c r="I8" s="239"/>
      <c r="J8" s="240"/>
      <c r="K8" s="114"/>
      <c r="L8" s="241"/>
      <c r="M8" s="136"/>
    </row>
    <row r="9" spans="1:14">
      <c r="B9" s="127"/>
      <c r="C9" s="137" t="s">
        <v>102</v>
      </c>
      <c r="D9" s="115" t="s">
        <v>101</v>
      </c>
      <c r="E9" s="116">
        <v>102</v>
      </c>
      <c r="F9" s="117" t="s">
        <v>74</v>
      </c>
      <c r="G9" s="111"/>
      <c r="H9" s="111"/>
      <c r="I9" s="242"/>
      <c r="J9" s="243"/>
      <c r="K9" s="139"/>
      <c r="L9" s="244"/>
      <c r="M9" s="118"/>
    </row>
    <row r="10" spans="1:14">
      <c r="B10" s="122"/>
      <c r="C10" s="123"/>
      <c r="D10" s="112"/>
      <c r="E10" s="238"/>
      <c r="F10" s="113"/>
      <c r="G10" s="155"/>
      <c r="H10" s="155"/>
      <c r="I10" s="239"/>
      <c r="J10" s="240"/>
      <c r="K10" s="114"/>
      <c r="L10" s="241"/>
      <c r="M10" s="136"/>
    </row>
    <row r="11" spans="1:14">
      <c r="B11" s="127"/>
      <c r="C11" s="137" t="s">
        <v>102</v>
      </c>
      <c r="D11" s="115" t="s">
        <v>103</v>
      </c>
      <c r="E11" s="116">
        <v>80.400000000000006</v>
      </c>
      <c r="F11" s="117" t="s">
        <v>114</v>
      </c>
      <c r="G11" s="111"/>
      <c r="H11" s="111"/>
      <c r="I11" s="242"/>
      <c r="J11" s="243"/>
      <c r="K11" s="139"/>
      <c r="L11" s="244"/>
      <c r="M11" s="118"/>
    </row>
    <row r="12" spans="1:14">
      <c r="B12" s="122"/>
      <c r="C12" s="123"/>
      <c r="D12" s="112"/>
      <c r="E12" s="238"/>
      <c r="F12" s="113"/>
      <c r="G12" s="155"/>
      <c r="H12" s="155"/>
      <c r="I12" s="239"/>
      <c r="J12" s="240"/>
      <c r="K12" s="114"/>
      <c r="L12" s="241"/>
      <c r="M12" s="136"/>
    </row>
    <row r="13" spans="1:14">
      <c r="B13" s="127"/>
      <c r="C13" s="137" t="s">
        <v>102</v>
      </c>
      <c r="D13" s="115" t="s">
        <v>108</v>
      </c>
      <c r="E13" s="116">
        <v>80.400000000000006</v>
      </c>
      <c r="F13" s="117" t="s">
        <v>114</v>
      </c>
      <c r="G13" s="111"/>
      <c r="H13" s="111"/>
      <c r="I13" s="242"/>
      <c r="J13" s="243"/>
      <c r="K13" s="139"/>
      <c r="L13" s="244"/>
      <c r="M13" s="118"/>
    </row>
    <row r="14" spans="1:14">
      <c r="B14" s="122"/>
      <c r="C14" s="123"/>
      <c r="D14" s="112"/>
      <c r="E14" s="238"/>
      <c r="F14" s="113"/>
      <c r="G14" s="155"/>
      <c r="H14" s="155"/>
      <c r="I14" s="239"/>
      <c r="J14" s="240"/>
      <c r="K14" s="114"/>
      <c r="L14" s="241"/>
      <c r="M14" s="136"/>
    </row>
    <row r="15" spans="1:14">
      <c r="B15" s="127"/>
      <c r="C15" s="137" t="s">
        <v>83</v>
      </c>
      <c r="D15" s="115" t="s">
        <v>84</v>
      </c>
      <c r="E15" s="252">
        <v>7</v>
      </c>
      <c r="F15" s="117" t="s">
        <v>86</v>
      </c>
      <c r="G15" s="111"/>
      <c r="H15" s="111"/>
      <c r="I15" s="242"/>
      <c r="J15" s="243"/>
      <c r="K15" s="139"/>
      <c r="L15" s="244"/>
      <c r="M15" s="118"/>
    </row>
    <row r="16" spans="1:14">
      <c r="B16" s="122"/>
      <c r="C16" s="123"/>
      <c r="D16" s="112"/>
      <c r="E16" s="238"/>
      <c r="F16" s="113"/>
      <c r="G16" s="155"/>
      <c r="H16" s="155"/>
      <c r="I16" s="239"/>
      <c r="J16" s="240"/>
      <c r="K16" s="114"/>
      <c r="L16" s="241"/>
      <c r="M16" s="136"/>
    </row>
    <row r="17" spans="2:13">
      <c r="B17" s="127"/>
      <c r="C17" s="137" t="s">
        <v>131</v>
      </c>
      <c r="D17" s="115" t="s">
        <v>97</v>
      </c>
      <c r="E17" s="252">
        <v>3</v>
      </c>
      <c r="F17" s="117" t="s">
        <v>114</v>
      </c>
      <c r="G17" s="111"/>
      <c r="H17" s="111"/>
      <c r="I17" s="242"/>
      <c r="J17" s="243"/>
      <c r="K17" s="139"/>
      <c r="L17" s="244"/>
      <c r="M17" s="118"/>
    </row>
    <row r="18" spans="2:13">
      <c r="B18" s="122"/>
      <c r="C18" s="123"/>
      <c r="D18" s="112" t="s">
        <v>80</v>
      </c>
      <c r="E18" s="238"/>
      <c r="F18" s="113"/>
      <c r="G18" s="155"/>
      <c r="H18" s="155"/>
      <c r="I18" s="239"/>
      <c r="J18" s="240"/>
      <c r="K18" s="114"/>
      <c r="L18" s="241"/>
      <c r="M18" s="136"/>
    </row>
    <row r="19" spans="2:13">
      <c r="B19" s="127"/>
      <c r="C19" s="137" t="s">
        <v>98</v>
      </c>
      <c r="D19" s="115" t="s">
        <v>126</v>
      </c>
      <c r="E19" s="116">
        <v>93.4</v>
      </c>
      <c r="F19" s="117" t="s">
        <v>85</v>
      </c>
      <c r="G19" s="111"/>
      <c r="H19" s="111"/>
      <c r="I19" s="242"/>
      <c r="J19" s="243"/>
      <c r="K19" s="139"/>
      <c r="L19" s="244"/>
      <c r="M19" s="118"/>
    </row>
    <row r="20" spans="2:13">
      <c r="B20" s="122"/>
      <c r="C20" s="123"/>
      <c r="D20" s="112" t="s">
        <v>127</v>
      </c>
      <c r="E20" s="238"/>
      <c r="F20" s="113"/>
      <c r="G20" s="155"/>
      <c r="H20" s="155"/>
      <c r="I20" s="239"/>
      <c r="J20" s="240"/>
      <c r="K20" s="114"/>
      <c r="L20" s="241"/>
      <c r="M20" s="136"/>
    </row>
    <row r="21" spans="2:13">
      <c r="B21" s="127"/>
      <c r="C21" s="137" t="s">
        <v>109</v>
      </c>
      <c r="D21" s="115" t="s">
        <v>128</v>
      </c>
      <c r="E21" s="116">
        <v>80.400000000000006</v>
      </c>
      <c r="F21" s="117" t="s">
        <v>74</v>
      </c>
      <c r="G21" s="111"/>
      <c r="H21" s="111"/>
      <c r="I21" s="242"/>
      <c r="J21" s="243"/>
      <c r="K21" s="139"/>
      <c r="L21" s="244"/>
      <c r="M21" s="118"/>
    </row>
    <row r="22" spans="2:13">
      <c r="B22" s="122"/>
      <c r="C22" s="123" t="s">
        <v>104</v>
      </c>
      <c r="D22" s="112"/>
      <c r="E22" s="238"/>
      <c r="F22" s="113"/>
      <c r="G22" s="155"/>
      <c r="H22" s="155"/>
      <c r="I22" s="239"/>
      <c r="J22" s="240"/>
      <c r="K22" s="114"/>
      <c r="L22" s="241"/>
      <c r="M22" s="136"/>
    </row>
    <row r="23" spans="2:13">
      <c r="B23" s="127"/>
      <c r="C23" s="137" t="s">
        <v>105</v>
      </c>
      <c r="D23" s="115" t="s">
        <v>106</v>
      </c>
      <c r="E23" s="116">
        <v>56.7</v>
      </c>
      <c r="F23" s="117" t="s">
        <v>85</v>
      </c>
      <c r="G23" s="111"/>
      <c r="H23" s="111"/>
      <c r="I23" s="242"/>
      <c r="J23" s="243"/>
      <c r="K23" s="139"/>
      <c r="L23" s="244"/>
      <c r="M23" s="118"/>
    </row>
    <row r="24" spans="2:13">
      <c r="B24" s="122"/>
      <c r="C24" s="123" t="s">
        <v>107</v>
      </c>
      <c r="D24" s="112"/>
      <c r="E24" s="238"/>
      <c r="F24" s="113"/>
      <c r="G24" s="155"/>
      <c r="H24" s="155"/>
      <c r="I24" s="239"/>
      <c r="J24" s="240"/>
      <c r="K24" s="114"/>
      <c r="L24" s="241"/>
      <c r="M24" s="136"/>
    </row>
    <row r="25" spans="2:13">
      <c r="B25" s="127"/>
      <c r="C25" s="137" t="s">
        <v>105</v>
      </c>
      <c r="D25" s="115" t="s">
        <v>115</v>
      </c>
      <c r="E25" s="116">
        <v>102</v>
      </c>
      <c r="F25" s="117" t="s">
        <v>74</v>
      </c>
      <c r="G25" s="111"/>
      <c r="H25" s="111"/>
      <c r="I25" s="242"/>
      <c r="J25" s="243"/>
      <c r="K25" s="139"/>
      <c r="L25" s="244"/>
      <c r="M25" s="118"/>
    </row>
    <row r="26" spans="2:13">
      <c r="B26" s="122"/>
      <c r="C26" s="246"/>
      <c r="D26" s="112"/>
      <c r="E26" s="238"/>
      <c r="F26" s="113"/>
      <c r="G26" s="155"/>
      <c r="H26" s="155"/>
      <c r="I26" s="239"/>
      <c r="J26" s="240"/>
      <c r="K26" s="255"/>
      <c r="L26" s="241"/>
      <c r="M26" s="136"/>
    </row>
    <row r="27" spans="2:13">
      <c r="B27" s="127"/>
      <c r="C27" s="137" t="s">
        <v>124</v>
      </c>
      <c r="D27" s="115"/>
      <c r="E27" s="252">
        <v>1</v>
      </c>
      <c r="F27" s="117" t="s">
        <v>125</v>
      </c>
      <c r="G27" s="111"/>
      <c r="H27" s="111"/>
      <c r="I27" s="242"/>
      <c r="J27" s="243"/>
      <c r="K27" s="139"/>
      <c r="L27" s="244"/>
      <c r="M27" s="118"/>
    </row>
    <row r="28" spans="2:13">
      <c r="B28" s="122"/>
      <c r="C28" s="246"/>
      <c r="D28" s="112"/>
      <c r="E28" s="238"/>
      <c r="F28" s="113"/>
      <c r="G28" s="155"/>
      <c r="H28" s="155"/>
      <c r="I28" s="239"/>
      <c r="J28" s="240"/>
      <c r="K28" s="114"/>
      <c r="L28" s="241"/>
      <c r="M28" s="136"/>
    </row>
    <row r="29" spans="2:13">
      <c r="B29" s="127"/>
      <c r="C29" s="137" t="s">
        <v>91</v>
      </c>
      <c r="D29" s="115"/>
      <c r="E29" s="116">
        <v>605.79999999999995</v>
      </c>
      <c r="F29" s="117" t="s">
        <v>85</v>
      </c>
      <c r="G29" s="111"/>
      <c r="H29" s="111"/>
      <c r="I29" s="242"/>
      <c r="J29" s="243"/>
      <c r="K29" s="139"/>
      <c r="L29" s="244"/>
      <c r="M29" s="118"/>
    </row>
    <row r="30" spans="2:13">
      <c r="B30" s="122"/>
      <c r="C30" s="123"/>
      <c r="D30" s="112"/>
      <c r="E30" s="238"/>
      <c r="F30" s="113"/>
      <c r="G30" s="155"/>
      <c r="H30" s="155"/>
      <c r="I30" s="239"/>
      <c r="J30" s="240"/>
      <c r="K30" s="245"/>
      <c r="L30" s="241"/>
      <c r="M30" s="136"/>
    </row>
    <row r="31" spans="2:13">
      <c r="B31" s="127"/>
      <c r="C31" s="137" t="s">
        <v>129</v>
      </c>
      <c r="D31" s="115" t="s">
        <v>130</v>
      </c>
      <c r="E31" s="116">
        <v>56.7</v>
      </c>
      <c r="F31" s="117" t="s">
        <v>114</v>
      </c>
      <c r="G31" s="111"/>
      <c r="H31" s="111"/>
      <c r="I31" s="242"/>
      <c r="J31" s="243"/>
      <c r="K31" s="139"/>
      <c r="L31" s="244"/>
      <c r="M31" s="118"/>
    </row>
    <row r="32" spans="2:13">
      <c r="B32" s="122"/>
      <c r="C32" s="123" t="s">
        <v>132</v>
      </c>
      <c r="D32" s="112"/>
      <c r="E32" s="253"/>
      <c r="F32" s="113"/>
      <c r="G32" s="155"/>
      <c r="H32" s="155"/>
      <c r="I32" s="239"/>
      <c r="J32" s="240"/>
      <c r="K32" s="245"/>
      <c r="L32" s="241"/>
      <c r="M32" s="136"/>
    </row>
    <row r="33" spans="2:13">
      <c r="B33" s="127"/>
      <c r="C33" s="137" t="s">
        <v>133</v>
      </c>
      <c r="D33" s="115"/>
      <c r="E33" s="116">
        <v>102</v>
      </c>
      <c r="F33" s="117" t="s">
        <v>74</v>
      </c>
      <c r="G33" s="111"/>
      <c r="H33" s="111"/>
      <c r="I33" s="242"/>
      <c r="J33" s="243"/>
      <c r="K33" s="139"/>
      <c r="L33" s="244"/>
      <c r="M33" s="118"/>
    </row>
    <row r="34" spans="2:13">
      <c r="B34" s="122"/>
      <c r="C34" s="123"/>
      <c r="D34" s="112"/>
      <c r="E34" s="253"/>
      <c r="F34" s="113"/>
      <c r="G34" s="155"/>
      <c r="H34" s="155"/>
      <c r="I34" s="239"/>
      <c r="J34" s="240"/>
      <c r="K34" s="245"/>
      <c r="L34" s="241"/>
      <c r="M34" s="136"/>
    </row>
    <row r="35" spans="2:13">
      <c r="B35" s="127"/>
      <c r="C35" s="137" t="s">
        <v>76</v>
      </c>
      <c r="D35" s="115" t="s">
        <v>110</v>
      </c>
      <c r="E35" s="252">
        <v>1</v>
      </c>
      <c r="F35" s="117" t="s">
        <v>9</v>
      </c>
      <c r="G35" s="111"/>
      <c r="H35" s="111"/>
      <c r="I35" s="242"/>
      <c r="J35" s="243"/>
      <c r="K35" s="139"/>
      <c r="L35" s="244"/>
      <c r="M35" s="118"/>
    </row>
    <row r="36" spans="2:13">
      <c r="B36" s="122"/>
      <c r="C36" s="123"/>
      <c r="D36" s="112"/>
      <c r="E36" s="253"/>
      <c r="F36" s="113"/>
      <c r="G36" s="155"/>
      <c r="H36" s="155"/>
      <c r="I36" s="239"/>
      <c r="J36" s="240"/>
      <c r="K36" s="245"/>
      <c r="L36" s="241"/>
      <c r="M36" s="136"/>
    </row>
    <row r="37" spans="2:13">
      <c r="B37" s="127"/>
      <c r="C37" s="137" t="s">
        <v>77</v>
      </c>
      <c r="D37" s="115" t="s">
        <v>116</v>
      </c>
      <c r="E37" s="252">
        <v>1</v>
      </c>
      <c r="F37" s="117" t="s">
        <v>113</v>
      </c>
      <c r="G37" s="111"/>
      <c r="H37" s="111"/>
      <c r="I37" s="242"/>
      <c r="J37" s="243"/>
      <c r="K37" s="139"/>
      <c r="L37" s="244"/>
      <c r="M37" s="118"/>
    </row>
    <row r="38" spans="2:13">
      <c r="B38" s="122"/>
      <c r="C38" s="123"/>
      <c r="D38" s="112"/>
      <c r="E38" s="238"/>
      <c r="F38" s="113"/>
      <c r="G38" s="155"/>
      <c r="H38" s="155"/>
      <c r="I38" s="239"/>
      <c r="J38" s="240"/>
      <c r="K38" s="114"/>
      <c r="L38" s="241"/>
      <c r="M38" s="136"/>
    </row>
    <row r="39" spans="2:13">
      <c r="B39" s="127"/>
      <c r="C39" s="137" t="s">
        <v>94</v>
      </c>
      <c r="D39" s="115" t="s">
        <v>95</v>
      </c>
      <c r="E39" s="116">
        <v>605.79999999999995</v>
      </c>
      <c r="F39" s="117" t="s">
        <v>85</v>
      </c>
      <c r="G39" s="111"/>
      <c r="H39" s="111"/>
      <c r="I39" s="242"/>
      <c r="J39" s="243"/>
      <c r="K39" s="139"/>
      <c r="L39" s="244"/>
      <c r="M39" s="118"/>
    </row>
    <row r="40" spans="2:13">
      <c r="B40" s="122"/>
      <c r="C40" s="123"/>
      <c r="D40" s="112" t="s">
        <v>92</v>
      </c>
      <c r="E40" s="238"/>
      <c r="F40" s="113"/>
      <c r="G40" s="155"/>
      <c r="H40" s="155"/>
      <c r="I40" s="239"/>
      <c r="J40" s="240"/>
      <c r="K40" s="114"/>
      <c r="L40" s="241"/>
      <c r="M40" s="136"/>
    </row>
    <row r="41" spans="2:13">
      <c r="B41" s="127"/>
      <c r="C41" s="137" t="s">
        <v>79</v>
      </c>
      <c r="D41" s="115" t="s">
        <v>93</v>
      </c>
      <c r="E41" s="116">
        <v>192.1</v>
      </c>
      <c r="F41" s="117" t="s">
        <v>74</v>
      </c>
      <c r="G41" s="111"/>
      <c r="H41" s="111"/>
      <c r="I41" s="242"/>
      <c r="J41" s="243"/>
      <c r="K41" s="139"/>
      <c r="L41" s="244"/>
      <c r="M41" s="118"/>
    </row>
    <row r="42" spans="2:13">
      <c r="B42" s="122"/>
      <c r="C42" s="123"/>
      <c r="D42" s="112"/>
      <c r="E42" s="253"/>
      <c r="F42" s="113"/>
      <c r="G42" s="155"/>
      <c r="H42" s="155"/>
      <c r="I42" s="239"/>
      <c r="J42" s="240"/>
      <c r="K42" s="114"/>
      <c r="L42" s="241"/>
      <c r="M42" s="136"/>
    </row>
    <row r="43" spans="2:13">
      <c r="B43" s="127"/>
      <c r="C43" s="137" t="s">
        <v>96</v>
      </c>
      <c r="D43" s="115" t="s">
        <v>97</v>
      </c>
      <c r="E43" s="252">
        <v>3</v>
      </c>
      <c r="F43" s="117" t="s">
        <v>86</v>
      </c>
      <c r="G43" s="111"/>
      <c r="H43" s="219"/>
      <c r="I43" s="242"/>
      <c r="J43" s="243"/>
      <c r="K43" s="139"/>
      <c r="L43" s="244"/>
      <c r="M43" s="118"/>
    </row>
    <row r="44" spans="2:13">
      <c r="B44" s="122"/>
      <c r="C44" s="123"/>
      <c r="D44" s="112"/>
      <c r="E44" s="253"/>
      <c r="F44" s="113"/>
      <c r="G44" s="155"/>
      <c r="H44" s="155"/>
      <c r="I44" s="239"/>
      <c r="J44" s="240"/>
      <c r="K44" s="245"/>
      <c r="L44" s="241"/>
      <c r="M44" s="136"/>
    </row>
    <row r="45" spans="2:13">
      <c r="B45" s="127"/>
      <c r="C45" s="137" t="s">
        <v>78</v>
      </c>
      <c r="D45" s="115"/>
      <c r="E45" s="252">
        <v>1</v>
      </c>
      <c r="F45" s="117" t="s">
        <v>9</v>
      </c>
      <c r="G45" s="111"/>
      <c r="H45" s="111"/>
      <c r="I45" s="242"/>
      <c r="J45" s="243"/>
      <c r="K45" s="247"/>
      <c r="L45" s="244"/>
      <c r="M45" s="118"/>
    </row>
    <row r="46" spans="2:13">
      <c r="B46" s="122"/>
      <c r="C46" s="123"/>
      <c r="D46" s="112"/>
      <c r="E46" s="238"/>
      <c r="F46" s="113"/>
      <c r="G46" s="155"/>
      <c r="H46" s="155"/>
      <c r="I46" s="239"/>
      <c r="J46" s="240"/>
      <c r="K46" s="114"/>
      <c r="L46" s="241"/>
      <c r="M46" s="136"/>
    </row>
    <row r="47" spans="2:13">
      <c r="B47" s="127"/>
      <c r="C47" s="137"/>
      <c r="D47" s="115"/>
      <c r="E47" s="116"/>
      <c r="F47" s="117"/>
      <c r="G47" s="237"/>
      <c r="H47" s="219"/>
      <c r="I47" s="242"/>
      <c r="J47" s="243"/>
      <c r="K47" s="139"/>
      <c r="L47" s="244"/>
      <c r="M47" s="118"/>
    </row>
    <row r="48" spans="2:13">
      <c r="B48" s="122"/>
      <c r="C48" s="208"/>
      <c r="D48" s="208"/>
      <c r="E48" s="210"/>
      <c r="F48" s="221"/>
      <c r="G48" s="155"/>
      <c r="H48" s="155"/>
      <c r="I48" s="218"/>
      <c r="J48" s="188"/>
      <c r="K48" s="114"/>
      <c r="L48" s="163"/>
      <c r="M48" s="225"/>
    </row>
    <row r="49" spans="2:13">
      <c r="B49" s="127"/>
      <c r="C49" s="212"/>
      <c r="D49" s="213"/>
      <c r="E49" s="214"/>
      <c r="F49" s="215"/>
      <c r="G49" s="237"/>
      <c r="H49" s="111"/>
      <c r="I49" s="226"/>
      <c r="J49" s="189"/>
      <c r="K49" s="139"/>
      <c r="L49" s="164"/>
      <c r="M49" s="232"/>
    </row>
    <row r="50" spans="2:13">
      <c r="B50" s="122"/>
      <c r="C50" s="208"/>
      <c r="D50" s="209"/>
      <c r="E50" s="210"/>
      <c r="F50" s="211"/>
      <c r="G50" s="155"/>
      <c r="H50" s="155"/>
      <c r="I50" s="218"/>
      <c r="J50" s="188"/>
      <c r="K50" s="114"/>
      <c r="L50" s="163"/>
      <c r="M50" s="225"/>
    </row>
    <row r="51" spans="2:13">
      <c r="B51" s="127"/>
      <c r="C51" s="212"/>
      <c r="D51" s="222"/>
      <c r="E51" s="214"/>
      <c r="F51" s="215"/>
      <c r="G51" s="237"/>
      <c r="H51" s="111"/>
      <c r="I51" s="226"/>
      <c r="J51" s="189"/>
      <c r="K51" s="139"/>
      <c r="L51" s="164"/>
      <c r="M51" s="232"/>
    </row>
    <row r="52" spans="2:13">
      <c r="B52" s="122"/>
      <c r="C52" s="123"/>
      <c r="D52" s="112"/>
      <c r="E52" s="238"/>
      <c r="F52" s="113"/>
      <c r="G52" s="155"/>
      <c r="H52" s="155"/>
      <c r="I52" s="239"/>
      <c r="J52" s="240"/>
      <c r="K52" s="114"/>
      <c r="L52" s="241"/>
      <c r="M52" s="136"/>
    </row>
    <row r="53" spans="2:13">
      <c r="B53" s="127"/>
      <c r="C53" s="137"/>
      <c r="D53" s="115"/>
      <c r="E53" s="116"/>
      <c r="F53" s="117"/>
      <c r="G53" s="237"/>
      <c r="H53" s="111"/>
      <c r="I53" s="242"/>
      <c r="J53" s="243"/>
      <c r="K53" s="139"/>
      <c r="L53" s="244"/>
      <c r="M53" s="118"/>
    </row>
    <row r="54" spans="2:13">
      <c r="B54" s="122"/>
      <c r="C54" s="123"/>
      <c r="D54" s="112"/>
      <c r="E54" s="238"/>
      <c r="F54" s="113"/>
      <c r="G54" s="155"/>
      <c r="H54" s="155"/>
      <c r="I54" s="239"/>
      <c r="J54" s="240"/>
      <c r="K54" s="114"/>
      <c r="L54" s="241"/>
      <c r="M54" s="136"/>
    </row>
    <row r="55" spans="2:13">
      <c r="B55" s="127"/>
      <c r="C55" s="137"/>
      <c r="D55" s="115"/>
      <c r="E55" s="116"/>
      <c r="F55" s="117"/>
      <c r="G55" s="237"/>
      <c r="H55" s="111"/>
      <c r="I55" s="242"/>
      <c r="J55" s="243"/>
      <c r="K55" s="139"/>
      <c r="L55" s="244"/>
      <c r="M55" s="118"/>
    </row>
    <row r="56" spans="2:13">
      <c r="B56" s="122"/>
      <c r="C56" s="123"/>
      <c r="D56" s="112"/>
      <c r="E56" s="238"/>
      <c r="F56" s="113"/>
      <c r="G56" s="155"/>
      <c r="H56" s="155"/>
      <c r="I56" s="239"/>
      <c r="J56" s="240"/>
      <c r="K56" s="114"/>
      <c r="L56" s="241"/>
      <c r="M56" s="136"/>
    </row>
    <row r="57" spans="2:13">
      <c r="B57" s="127"/>
      <c r="C57" s="137"/>
      <c r="D57" s="115"/>
      <c r="E57" s="116"/>
      <c r="F57" s="117"/>
      <c r="G57" s="237"/>
      <c r="H57" s="111"/>
      <c r="I57" s="242"/>
      <c r="J57" s="243"/>
      <c r="K57" s="139"/>
      <c r="L57" s="244"/>
      <c r="M57" s="118"/>
    </row>
    <row r="58" spans="2:13">
      <c r="B58" s="122"/>
      <c r="C58" s="123"/>
      <c r="D58" s="112"/>
      <c r="E58" s="238"/>
      <c r="F58" s="113"/>
      <c r="G58" s="155"/>
      <c r="H58" s="155"/>
      <c r="I58" s="239"/>
      <c r="J58" s="240"/>
      <c r="K58" s="114"/>
      <c r="L58" s="241"/>
      <c r="M58" s="136"/>
    </row>
    <row r="59" spans="2:13">
      <c r="B59" s="127"/>
      <c r="C59" s="137"/>
      <c r="D59" s="115"/>
      <c r="E59" s="116"/>
      <c r="F59" s="117"/>
      <c r="G59" s="237"/>
      <c r="H59" s="111"/>
      <c r="I59" s="242"/>
      <c r="J59" s="243"/>
      <c r="K59" s="139"/>
      <c r="L59" s="244"/>
      <c r="M59" s="118"/>
    </row>
    <row r="60" spans="2:13">
      <c r="B60" s="122"/>
      <c r="C60" s="246"/>
      <c r="D60" s="112"/>
      <c r="E60" s="238"/>
      <c r="F60" s="113"/>
      <c r="G60" s="155"/>
      <c r="H60" s="155"/>
      <c r="I60" s="239"/>
      <c r="J60" s="240"/>
      <c r="K60" s="114"/>
      <c r="L60" s="241"/>
      <c r="M60" s="136"/>
    </row>
    <row r="61" spans="2:13">
      <c r="B61" s="127"/>
      <c r="C61" s="137"/>
      <c r="D61" s="115"/>
      <c r="E61" s="116"/>
      <c r="F61" s="117"/>
      <c r="G61" s="237"/>
      <c r="H61" s="111"/>
      <c r="I61" s="242"/>
      <c r="J61" s="243"/>
      <c r="K61" s="139"/>
      <c r="L61" s="244"/>
      <c r="M61" s="118"/>
    </row>
    <row r="62" spans="2:13">
      <c r="B62" s="122"/>
      <c r="C62" s="123"/>
      <c r="D62" s="112"/>
      <c r="E62" s="238"/>
      <c r="F62" s="113"/>
      <c r="G62" s="155"/>
      <c r="H62" s="155"/>
      <c r="I62" s="239"/>
      <c r="J62" s="240"/>
      <c r="K62" s="245"/>
      <c r="L62" s="241"/>
      <c r="M62" s="136"/>
    </row>
    <row r="63" spans="2:13">
      <c r="B63" s="127"/>
      <c r="C63" s="137"/>
      <c r="D63" s="115"/>
      <c r="E63" s="116"/>
      <c r="F63" s="117"/>
      <c r="G63" s="111"/>
      <c r="H63" s="111"/>
      <c r="I63" s="242"/>
      <c r="J63" s="243"/>
      <c r="K63" s="139"/>
      <c r="L63" s="244"/>
      <c r="M63" s="118"/>
    </row>
    <row r="64" spans="2:13">
      <c r="B64" s="122"/>
      <c r="C64" s="123"/>
      <c r="D64" s="112"/>
      <c r="E64" s="238"/>
      <c r="F64" s="113"/>
      <c r="G64" s="155"/>
      <c r="H64" s="155"/>
      <c r="I64" s="239"/>
      <c r="J64" s="240"/>
      <c r="K64" s="245"/>
      <c r="L64" s="241"/>
      <c r="M64" s="136"/>
    </row>
    <row r="65" spans="2:13">
      <c r="B65" s="127"/>
      <c r="C65" s="137"/>
      <c r="D65" s="115"/>
      <c r="E65" s="116"/>
      <c r="F65" s="117"/>
      <c r="G65" s="111"/>
      <c r="H65" s="111"/>
      <c r="I65" s="242"/>
      <c r="J65" s="243"/>
      <c r="K65" s="139"/>
      <c r="L65" s="244"/>
      <c r="M65" s="118"/>
    </row>
    <row r="66" spans="2:13">
      <c r="B66" s="122"/>
      <c r="C66" s="216"/>
      <c r="D66" s="223"/>
      <c r="E66" s="210"/>
      <c r="F66" s="211"/>
      <c r="G66" s="155"/>
      <c r="H66" s="155"/>
      <c r="I66" s="218"/>
      <c r="J66" s="188"/>
      <c r="K66" s="114"/>
      <c r="L66" s="163"/>
      <c r="M66" s="225"/>
    </row>
    <row r="67" spans="2:13">
      <c r="B67" s="127"/>
      <c r="C67" s="217"/>
      <c r="D67" s="224"/>
      <c r="E67" s="214"/>
      <c r="F67" s="215"/>
      <c r="G67" s="237"/>
      <c r="H67" s="111"/>
      <c r="I67" s="226"/>
      <c r="J67" s="189"/>
      <c r="K67" s="139"/>
      <c r="L67" s="164"/>
      <c r="M67" s="232"/>
    </row>
    <row r="68" spans="2:13">
      <c r="B68" s="122"/>
      <c r="C68" s="208"/>
      <c r="D68" s="220"/>
      <c r="E68" s="210"/>
      <c r="F68" s="211"/>
      <c r="G68" s="155"/>
      <c r="H68" s="155"/>
      <c r="I68" s="218"/>
      <c r="J68" s="188"/>
      <c r="K68" s="114"/>
      <c r="L68" s="163"/>
      <c r="M68" s="225"/>
    </row>
    <row r="69" spans="2:13">
      <c r="B69" s="127"/>
      <c r="C69" s="212"/>
      <c r="D69" s="213"/>
      <c r="E69" s="214"/>
      <c r="F69" s="215"/>
      <c r="G69" s="237"/>
      <c r="H69" s="111"/>
      <c r="I69" s="226"/>
      <c r="J69" s="189"/>
      <c r="K69" s="139"/>
      <c r="L69" s="164"/>
      <c r="M69" s="232"/>
    </row>
    <row r="70" spans="2:13">
      <c r="B70" s="122"/>
      <c r="C70" s="208"/>
      <c r="D70" s="220"/>
      <c r="E70" s="210"/>
      <c r="F70" s="211"/>
      <c r="G70" s="155"/>
      <c r="H70" s="155"/>
      <c r="I70" s="218"/>
      <c r="J70" s="188"/>
      <c r="K70" s="114"/>
      <c r="L70" s="163"/>
      <c r="M70" s="225"/>
    </row>
    <row r="71" spans="2:13">
      <c r="B71" s="127"/>
      <c r="C71" s="212"/>
      <c r="D71" s="213"/>
      <c r="E71" s="214"/>
      <c r="F71" s="215"/>
      <c r="G71" s="237"/>
      <c r="H71" s="111"/>
      <c r="I71" s="226"/>
      <c r="J71" s="189"/>
      <c r="K71" s="139"/>
      <c r="L71" s="164"/>
      <c r="M71" s="232"/>
    </row>
    <row r="72" spans="2:13">
      <c r="B72" s="122"/>
      <c r="C72" s="123"/>
      <c r="D72" s="112"/>
      <c r="E72" s="154"/>
      <c r="F72" s="113"/>
      <c r="G72" s="110"/>
      <c r="H72" s="155"/>
      <c r="I72" s="218"/>
      <c r="J72" s="188"/>
      <c r="K72" s="114"/>
      <c r="L72" s="163"/>
      <c r="M72" s="225"/>
    </row>
    <row r="73" spans="2:13">
      <c r="B73" s="127"/>
      <c r="C73" s="117" t="s">
        <v>16</v>
      </c>
      <c r="D73" s="115"/>
      <c r="E73" s="116"/>
      <c r="F73" s="117"/>
      <c r="G73" s="111"/>
      <c r="H73" s="111"/>
      <c r="I73" s="226"/>
      <c r="J73" s="189"/>
      <c r="K73" s="139"/>
      <c r="L73" s="164"/>
      <c r="M73" s="232"/>
    </row>
    <row r="4770" spans="1:14">
      <c r="D4770" s="205"/>
      <c r="E4770" s="294" t="s">
        <v>65</v>
      </c>
      <c r="F4770" s="294"/>
      <c r="G4770" s="294" t="s">
        <v>68</v>
      </c>
      <c r="H4770" s="294"/>
    </row>
    <row r="4771" spans="1:14" ht="14.25" thickBot="1">
      <c r="D4771" s="200" t="s">
        <v>30</v>
      </c>
      <c r="E4771" s="227" t="s">
        <v>66</v>
      </c>
      <c r="F4771" s="201" t="s">
        <v>67</v>
      </c>
      <c r="G4771" s="201" t="s">
        <v>66</v>
      </c>
      <c r="H4771" s="201" t="s">
        <v>67</v>
      </c>
    </row>
    <row r="4772" spans="1:14" ht="14.25" thickTop="1">
      <c r="D4772" s="93" t="s">
        <v>69</v>
      </c>
      <c r="E4772" s="228">
        <v>1</v>
      </c>
      <c r="F4772" s="199">
        <v>1</v>
      </c>
      <c r="G4772" s="199">
        <v>1</v>
      </c>
      <c r="H4772" s="199">
        <v>1</v>
      </c>
    </row>
    <row r="4773" spans="1:14">
      <c r="D4773" s="194" t="s">
        <v>31</v>
      </c>
      <c r="E4773" s="205">
        <v>1.03</v>
      </c>
      <c r="F4773" s="195">
        <v>1.03</v>
      </c>
      <c r="G4773" s="195">
        <v>1.01</v>
      </c>
      <c r="H4773" s="193">
        <v>1.01</v>
      </c>
    </row>
    <row r="4774" spans="1:14">
      <c r="D4774" s="196" t="s">
        <v>32</v>
      </c>
      <c r="E4774" s="205">
        <v>1.02</v>
      </c>
      <c r="F4774" s="195">
        <v>1.02</v>
      </c>
      <c r="G4774" s="195">
        <v>1.01</v>
      </c>
      <c r="H4774" s="193">
        <v>1.01</v>
      </c>
    </row>
    <row r="4775" spans="1:14">
      <c r="D4775" s="197" t="s">
        <v>33</v>
      </c>
      <c r="E4775" s="205">
        <v>1.02</v>
      </c>
      <c r="F4775" s="195">
        <v>1.02</v>
      </c>
      <c r="G4775" s="195">
        <v>1.01</v>
      </c>
      <c r="H4775" s="193">
        <v>1.01</v>
      </c>
    </row>
    <row r="4776" spans="1:14">
      <c r="D4776" s="197" t="s">
        <v>34</v>
      </c>
      <c r="E4776" s="205">
        <v>1.03</v>
      </c>
      <c r="F4776" s="195">
        <v>1.03</v>
      </c>
      <c r="G4776" s="195">
        <v>1.01</v>
      </c>
      <c r="H4776" s="193">
        <v>1.01</v>
      </c>
    </row>
    <row r="4777" spans="1:14">
      <c r="D4777" s="197" t="s">
        <v>35</v>
      </c>
      <c r="E4777" s="205">
        <v>1.03</v>
      </c>
      <c r="F4777" s="195">
        <v>1.03</v>
      </c>
      <c r="G4777" s="195">
        <v>1.01</v>
      </c>
      <c r="H4777" s="193">
        <v>1.01</v>
      </c>
    </row>
    <row r="4778" spans="1:14">
      <c r="D4778" s="197" t="s">
        <v>36</v>
      </c>
      <c r="E4778" s="205">
        <v>1.03</v>
      </c>
      <c r="F4778" s="195">
        <v>1.03</v>
      </c>
      <c r="G4778" s="195">
        <v>1.01</v>
      </c>
      <c r="H4778" s="193">
        <v>1.01</v>
      </c>
    </row>
    <row r="4779" spans="1:14" s="191" customFormat="1">
      <c r="A4779" s="153"/>
      <c r="B4779" s="119"/>
      <c r="C4779" s="119"/>
      <c r="D4779" s="197" t="s">
        <v>37</v>
      </c>
      <c r="E4779" s="205">
        <v>1.03</v>
      </c>
      <c r="F4779" s="195">
        <v>1.03</v>
      </c>
      <c r="G4779" s="195">
        <v>1.02</v>
      </c>
      <c r="H4779" s="193">
        <v>1.02</v>
      </c>
      <c r="I4779" s="234"/>
      <c r="J4779" s="190"/>
      <c r="K4779" s="134"/>
      <c r="L4779" s="165"/>
      <c r="M4779" s="233"/>
      <c r="N4779" s="159"/>
    </row>
    <row r="4780" spans="1:14" s="191" customFormat="1">
      <c r="A4780" s="153"/>
      <c r="B4780" s="119"/>
      <c r="C4780" s="119"/>
      <c r="D4780" s="197" t="s">
        <v>38</v>
      </c>
      <c r="E4780" s="205">
        <v>1.02</v>
      </c>
      <c r="F4780" s="195">
        <v>1.02</v>
      </c>
      <c r="G4780" s="195">
        <v>1.01</v>
      </c>
      <c r="H4780" s="193">
        <v>1.01</v>
      </c>
      <c r="I4780" s="234"/>
      <c r="J4780" s="190"/>
      <c r="K4780" s="134"/>
      <c r="L4780" s="165"/>
      <c r="M4780" s="233"/>
      <c r="N4780" s="159"/>
    </row>
    <row r="4781" spans="1:14" s="191" customFormat="1">
      <c r="A4781" s="153"/>
      <c r="B4781" s="119"/>
      <c r="C4781" s="119"/>
      <c r="D4781" s="202" t="s">
        <v>41</v>
      </c>
      <c r="E4781" s="229">
        <v>1.02</v>
      </c>
      <c r="F4781" s="203">
        <v>1.0900000000000001</v>
      </c>
      <c r="G4781" s="203">
        <v>1.01</v>
      </c>
      <c r="H4781" s="204">
        <v>1.08</v>
      </c>
      <c r="I4781" s="234"/>
      <c r="J4781" s="190"/>
      <c r="K4781" s="134"/>
      <c r="L4781" s="165"/>
      <c r="M4781" s="233"/>
      <c r="N4781" s="159"/>
    </row>
    <row r="4782" spans="1:14" s="191" customFormat="1">
      <c r="A4782" s="153"/>
      <c r="B4782" s="119"/>
      <c r="C4782" s="119"/>
      <c r="D4782" s="197" t="s">
        <v>39</v>
      </c>
      <c r="E4782" s="205">
        <v>1.03</v>
      </c>
      <c r="F4782" s="195">
        <v>1.1599999999999999</v>
      </c>
      <c r="G4782" s="195">
        <v>1.01</v>
      </c>
      <c r="H4782" s="193">
        <v>1.1399999999999999</v>
      </c>
      <c r="I4782" s="234"/>
      <c r="J4782" s="190"/>
      <c r="K4782" s="134"/>
      <c r="L4782" s="165"/>
      <c r="M4782" s="233"/>
      <c r="N4782" s="159"/>
    </row>
    <row r="4783" spans="1:14" s="191" customFormat="1">
      <c r="A4783" s="153"/>
      <c r="B4783" s="119"/>
      <c r="C4783" s="119"/>
      <c r="D4783" s="206" t="s">
        <v>40</v>
      </c>
      <c r="E4783" s="205">
        <v>1.02</v>
      </c>
      <c r="F4783" s="195">
        <v>1.02</v>
      </c>
      <c r="G4783" s="195">
        <v>1.01</v>
      </c>
      <c r="H4783" s="193">
        <v>1.01</v>
      </c>
      <c r="I4783" s="234"/>
      <c r="J4783" s="190"/>
      <c r="K4783" s="134"/>
      <c r="L4783" s="165"/>
      <c r="M4783" s="233"/>
      <c r="N4783" s="159"/>
    </row>
    <row r="4784" spans="1:14" s="191" customFormat="1">
      <c r="A4784" s="153"/>
      <c r="B4784" s="119"/>
      <c r="C4784" s="119"/>
      <c r="D4784" s="206" t="s">
        <v>42</v>
      </c>
      <c r="E4784" s="205">
        <v>1.02</v>
      </c>
      <c r="F4784" s="195">
        <v>1.02</v>
      </c>
      <c r="G4784" s="195">
        <v>1.01</v>
      </c>
      <c r="H4784" s="193">
        <v>1.01</v>
      </c>
      <c r="I4784" s="234"/>
      <c r="J4784" s="190"/>
      <c r="K4784" s="134"/>
      <c r="L4784" s="165"/>
      <c r="M4784" s="233"/>
      <c r="N4784" s="159"/>
    </row>
    <row r="4785" spans="1:14" s="191" customFormat="1">
      <c r="A4785" s="153"/>
      <c r="B4785" s="119"/>
      <c r="C4785" s="119"/>
      <c r="D4785" s="206" t="s">
        <v>43</v>
      </c>
      <c r="E4785" s="205">
        <v>1.02</v>
      </c>
      <c r="F4785" s="195">
        <v>1.02</v>
      </c>
      <c r="G4785" s="195">
        <v>1.01</v>
      </c>
      <c r="H4785" s="193">
        <v>1.01</v>
      </c>
      <c r="I4785" s="234"/>
      <c r="J4785" s="190"/>
      <c r="K4785" s="134"/>
      <c r="L4785" s="165"/>
      <c r="M4785" s="233"/>
      <c r="N4785" s="159"/>
    </row>
    <row r="4786" spans="1:14" s="191" customFormat="1">
      <c r="A4786" s="153"/>
      <c r="B4786" s="119"/>
      <c r="C4786" s="119"/>
      <c r="D4786" s="206" t="s">
        <v>44</v>
      </c>
      <c r="E4786" s="205">
        <v>1.02</v>
      </c>
      <c r="F4786" s="195">
        <v>1.02</v>
      </c>
      <c r="G4786" s="195">
        <v>1.01</v>
      </c>
      <c r="H4786" s="193">
        <v>1.01</v>
      </c>
      <c r="I4786" s="234"/>
      <c r="J4786" s="190"/>
      <c r="K4786" s="134"/>
      <c r="L4786" s="165"/>
      <c r="M4786" s="233"/>
      <c r="N4786" s="159"/>
    </row>
    <row r="4787" spans="1:14" s="191" customFormat="1">
      <c r="A4787" s="153"/>
      <c r="B4787" s="119"/>
      <c r="C4787" s="119"/>
      <c r="D4787" s="206" t="s">
        <v>45</v>
      </c>
      <c r="E4787" s="205">
        <v>1.02</v>
      </c>
      <c r="F4787" s="195">
        <v>1.02</v>
      </c>
      <c r="G4787" s="195">
        <v>1.01</v>
      </c>
      <c r="H4787" s="193">
        <v>1.01</v>
      </c>
      <c r="I4787" s="234"/>
      <c r="J4787" s="190"/>
      <c r="K4787" s="134"/>
      <c r="L4787" s="165"/>
      <c r="M4787" s="233"/>
      <c r="N4787" s="159"/>
    </row>
    <row r="4788" spans="1:14" s="191" customFormat="1">
      <c r="A4788" s="153"/>
      <c r="B4788" s="119"/>
      <c r="C4788" s="119"/>
      <c r="D4788" s="206" t="s">
        <v>46</v>
      </c>
      <c r="E4788" s="205">
        <v>1.02</v>
      </c>
      <c r="F4788" s="198">
        <v>1.1000000000000001</v>
      </c>
      <c r="G4788" s="195">
        <v>1.01</v>
      </c>
      <c r="H4788" s="193">
        <v>1.0900000000000001</v>
      </c>
      <c r="I4788" s="234"/>
      <c r="J4788" s="190"/>
      <c r="K4788" s="134"/>
      <c r="L4788" s="165"/>
      <c r="M4788" s="233"/>
      <c r="N4788" s="159"/>
    </row>
    <row r="4789" spans="1:14" s="191" customFormat="1">
      <c r="A4789" s="153"/>
      <c r="B4789" s="119"/>
      <c r="C4789" s="119"/>
      <c r="D4789" s="206" t="s">
        <v>47</v>
      </c>
      <c r="E4789" s="205">
        <v>1.02</v>
      </c>
      <c r="F4789" s="195">
        <v>1.02</v>
      </c>
      <c r="G4789" s="195">
        <v>1.01</v>
      </c>
      <c r="H4789" s="193">
        <v>1.01</v>
      </c>
      <c r="I4789" s="234"/>
      <c r="J4789" s="190"/>
      <c r="K4789" s="134"/>
      <c r="L4789" s="165"/>
      <c r="M4789" s="233"/>
      <c r="N4789" s="159"/>
    </row>
    <row r="4790" spans="1:14" s="191" customFormat="1">
      <c r="A4790" s="153"/>
      <c r="B4790" s="119"/>
      <c r="C4790" s="119"/>
      <c r="D4790" s="206" t="s">
        <v>49</v>
      </c>
      <c r="E4790" s="205">
        <v>1.03</v>
      </c>
      <c r="F4790" s="195">
        <v>1.03</v>
      </c>
      <c r="G4790" s="195">
        <v>1.01</v>
      </c>
      <c r="H4790" s="193">
        <v>1.01</v>
      </c>
      <c r="I4790" s="234"/>
      <c r="J4790" s="190"/>
      <c r="K4790" s="134"/>
      <c r="L4790" s="165"/>
      <c r="M4790" s="233"/>
      <c r="N4790" s="159"/>
    </row>
    <row r="4791" spans="1:14" s="191" customFormat="1">
      <c r="A4791" s="153"/>
      <c r="B4791" s="119"/>
      <c r="C4791" s="119"/>
      <c r="D4791" s="206" t="s">
        <v>50</v>
      </c>
      <c r="E4791" s="205">
        <v>1.03</v>
      </c>
      <c r="F4791" s="195">
        <v>1.17</v>
      </c>
      <c r="G4791" s="195">
        <v>1.01</v>
      </c>
      <c r="H4791" s="193">
        <v>1.1599999999999999</v>
      </c>
      <c r="I4791" s="234"/>
      <c r="J4791" s="190"/>
      <c r="K4791" s="134"/>
      <c r="L4791" s="165"/>
      <c r="M4791" s="233"/>
      <c r="N4791" s="159"/>
    </row>
    <row r="4792" spans="1:14" s="191" customFormat="1">
      <c r="A4792" s="153"/>
      <c r="B4792" s="119"/>
      <c r="C4792" s="119"/>
      <c r="D4792" s="206" t="s">
        <v>48</v>
      </c>
      <c r="E4792" s="205">
        <v>1.03</v>
      </c>
      <c r="F4792" s="195">
        <v>1.03</v>
      </c>
      <c r="G4792" s="195">
        <v>1.01</v>
      </c>
      <c r="H4792" s="193">
        <v>1.01</v>
      </c>
      <c r="I4792" s="234"/>
      <c r="J4792" s="190"/>
      <c r="K4792" s="134"/>
      <c r="L4792" s="165"/>
      <c r="M4792" s="233"/>
      <c r="N4792" s="159"/>
    </row>
    <row r="4793" spans="1:14" s="191" customFormat="1">
      <c r="A4793" s="153"/>
      <c r="B4793" s="119"/>
      <c r="C4793" s="119"/>
      <c r="D4793" s="206" t="s">
        <v>51</v>
      </c>
      <c r="E4793" s="205">
        <v>1.02</v>
      </c>
      <c r="F4793" s="195">
        <v>1.1100000000000001</v>
      </c>
      <c r="G4793" s="195">
        <v>1.01</v>
      </c>
      <c r="H4793" s="193">
        <v>1.1000000000000001</v>
      </c>
      <c r="I4793" s="234"/>
      <c r="J4793" s="190"/>
      <c r="K4793" s="134"/>
      <c r="L4793" s="165"/>
      <c r="M4793" s="233"/>
      <c r="N4793" s="159"/>
    </row>
    <row r="4794" spans="1:14" s="191" customFormat="1">
      <c r="A4794" s="153"/>
      <c r="B4794" s="119"/>
      <c r="C4794" s="119"/>
      <c r="D4794" s="206" t="s">
        <v>52</v>
      </c>
      <c r="E4794" s="205">
        <v>1.03</v>
      </c>
      <c r="F4794" s="195">
        <v>1.18</v>
      </c>
      <c r="G4794" s="195">
        <v>1.02</v>
      </c>
      <c r="H4794" s="193">
        <v>1.1599999999999999</v>
      </c>
      <c r="I4794" s="234"/>
      <c r="J4794" s="190"/>
      <c r="K4794" s="134"/>
      <c r="L4794" s="165"/>
      <c r="M4794" s="233"/>
      <c r="N4794" s="159"/>
    </row>
    <row r="4795" spans="1:14" s="191" customFormat="1">
      <c r="A4795" s="153"/>
      <c r="B4795" s="119"/>
      <c r="C4795" s="119"/>
      <c r="D4795" s="206" t="s">
        <v>53</v>
      </c>
      <c r="E4795" s="205">
        <v>1.02</v>
      </c>
      <c r="F4795" s="195">
        <v>1.02</v>
      </c>
      <c r="G4795" s="195">
        <v>1.01</v>
      </c>
      <c r="H4795" s="193">
        <v>1.01</v>
      </c>
      <c r="I4795" s="234"/>
      <c r="J4795" s="190"/>
      <c r="K4795" s="134"/>
      <c r="L4795" s="165"/>
      <c r="M4795" s="233"/>
      <c r="N4795" s="159"/>
    </row>
    <row r="4796" spans="1:14" s="191" customFormat="1">
      <c r="A4796" s="153"/>
      <c r="B4796" s="119"/>
      <c r="C4796" s="119"/>
      <c r="D4796" s="206" t="s">
        <v>54</v>
      </c>
      <c r="E4796" s="205">
        <v>1.03</v>
      </c>
      <c r="F4796" s="195">
        <v>1.1399999999999999</v>
      </c>
      <c r="G4796" s="195">
        <v>1.01</v>
      </c>
      <c r="H4796" s="193">
        <v>1.1499999999999999</v>
      </c>
      <c r="I4796" s="234"/>
      <c r="J4796" s="190"/>
      <c r="K4796" s="134"/>
      <c r="L4796" s="165"/>
      <c r="M4796" s="233"/>
      <c r="N4796" s="159"/>
    </row>
    <row r="4797" spans="1:14" s="191" customFormat="1">
      <c r="A4797" s="153"/>
      <c r="B4797" s="119"/>
      <c r="C4797" s="119"/>
      <c r="D4797" s="206" t="s">
        <v>55</v>
      </c>
      <c r="E4797" s="205">
        <v>1.03</v>
      </c>
      <c r="F4797" s="195">
        <v>1.03</v>
      </c>
      <c r="G4797" s="195">
        <v>1.01</v>
      </c>
      <c r="H4797" s="193">
        <v>1.01</v>
      </c>
      <c r="I4797" s="234"/>
      <c r="J4797" s="190"/>
      <c r="K4797" s="134"/>
      <c r="L4797" s="165"/>
      <c r="M4797" s="233"/>
      <c r="N4797" s="159"/>
    </row>
    <row r="4798" spans="1:14" s="191" customFormat="1">
      <c r="A4798" s="153"/>
      <c r="B4798" s="119"/>
      <c r="C4798" s="119"/>
      <c r="D4798" s="206" t="s">
        <v>56</v>
      </c>
      <c r="E4798" s="205">
        <v>1.03</v>
      </c>
      <c r="F4798" s="195">
        <v>1.1399999999999999</v>
      </c>
      <c r="G4798" s="195">
        <v>1.01</v>
      </c>
      <c r="H4798" s="193">
        <v>1.1299999999999999</v>
      </c>
      <c r="I4798" s="234"/>
      <c r="J4798" s="190"/>
      <c r="K4798" s="134"/>
      <c r="L4798" s="165"/>
      <c r="M4798" s="233"/>
      <c r="N4798" s="159"/>
    </row>
    <row r="4799" spans="1:14" s="191" customFormat="1">
      <c r="A4799" s="153"/>
      <c r="B4799" s="119"/>
      <c r="C4799" s="119"/>
      <c r="D4799" s="206" t="s">
        <v>57</v>
      </c>
      <c r="E4799" s="205">
        <v>1.02</v>
      </c>
      <c r="F4799" s="195">
        <v>1.0900000000000001</v>
      </c>
      <c r="G4799" s="195">
        <v>1.01</v>
      </c>
      <c r="H4799" s="193">
        <v>1.08</v>
      </c>
      <c r="I4799" s="234"/>
      <c r="J4799" s="190"/>
      <c r="K4799" s="134"/>
      <c r="L4799" s="165"/>
      <c r="M4799" s="233"/>
      <c r="N4799" s="159"/>
    </row>
    <row r="4800" spans="1:14" s="191" customFormat="1">
      <c r="A4800" s="153"/>
      <c r="B4800" s="119"/>
      <c r="C4800" s="119"/>
      <c r="D4800" s="206" t="s">
        <v>58</v>
      </c>
      <c r="E4800" s="205">
        <v>1.03</v>
      </c>
      <c r="F4800" s="195">
        <v>1.03</v>
      </c>
      <c r="G4800" s="195">
        <v>1.01</v>
      </c>
      <c r="H4800" s="193">
        <v>1.01</v>
      </c>
      <c r="I4800" s="234"/>
      <c r="J4800" s="190"/>
      <c r="K4800" s="134"/>
      <c r="L4800" s="165"/>
      <c r="M4800" s="233"/>
      <c r="N4800" s="159"/>
    </row>
    <row r="4801" spans="1:14" s="191" customFormat="1">
      <c r="A4801" s="153"/>
      <c r="B4801" s="119"/>
      <c r="C4801" s="119"/>
      <c r="D4801" s="206" t="s">
        <v>59</v>
      </c>
      <c r="E4801" s="205">
        <v>1.02</v>
      </c>
      <c r="F4801" s="195">
        <v>1.02</v>
      </c>
      <c r="G4801" s="195">
        <v>1.01</v>
      </c>
      <c r="H4801" s="193">
        <v>1.01</v>
      </c>
      <c r="I4801" s="234"/>
      <c r="J4801" s="190"/>
      <c r="K4801" s="134"/>
      <c r="L4801" s="165"/>
      <c r="M4801" s="233"/>
      <c r="N4801" s="159"/>
    </row>
    <row r="4802" spans="1:14" s="191" customFormat="1">
      <c r="A4802" s="153"/>
      <c r="B4802" s="119"/>
      <c r="C4802" s="119"/>
      <c r="D4802" s="206" t="s">
        <v>60</v>
      </c>
      <c r="E4802" s="205">
        <v>1.01</v>
      </c>
      <c r="F4802" s="195">
        <v>1.01</v>
      </c>
      <c r="G4802" s="195">
        <v>1.01</v>
      </c>
      <c r="H4802" s="193">
        <v>1.01</v>
      </c>
      <c r="I4802" s="234"/>
      <c r="J4802" s="190"/>
      <c r="K4802" s="134"/>
      <c r="L4802" s="165"/>
      <c r="M4802" s="233"/>
      <c r="N4802" s="159"/>
    </row>
    <row r="4803" spans="1:14" s="191" customFormat="1">
      <c r="A4803" s="153"/>
      <c r="B4803" s="119"/>
      <c r="C4803" s="119"/>
      <c r="D4803" s="206" t="s">
        <v>61</v>
      </c>
      <c r="E4803" s="205">
        <v>1.02</v>
      </c>
      <c r="F4803" s="195">
        <v>1.02</v>
      </c>
      <c r="G4803" s="195">
        <v>1.01</v>
      </c>
      <c r="H4803" s="193">
        <v>1.01</v>
      </c>
      <c r="I4803" s="234"/>
      <c r="J4803" s="190"/>
      <c r="K4803" s="134"/>
      <c r="L4803" s="165"/>
      <c r="M4803" s="233"/>
      <c r="N4803" s="159"/>
    </row>
    <row r="4804" spans="1:14" s="191" customFormat="1">
      <c r="A4804" s="153"/>
      <c r="B4804" s="119"/>
      <c r="C4804" s="119"/>
      <c r="D4804" s="206" t="s">
        <v>62</v>
      </c>
      <c r="E4804" s="205">
        <v>1.01</v>
      </c>
      <c r="F4804" s="195">
        <v>1.01</v>
      </c>
      <c r="G4804" s="195">
        <v>1.01</v>
      </c>
      <c r="H4804" s="193">
        <v>1.01</v>
      </c>
      <c r="I4804" s="234"/>
      <c r="J4804" s="190"/>
      <c r="K4804" s="134"/>
      <c r="L4804" s="165"/>
      <c r="M4804" s="233"/>
      <c r="N4804" s="159"/>
    </row>
    <row r="4805" spans="1:14" s="191" customFormat="1">
      <c r="A4805" s="153"/>
      <c r="B4805" s="119"/>
      <c r="C4805" s="119"/>
      <c r="D4805" s="206" t="s">
        <v>63</v>
      </c>
      <c r="E4805" s="205">
        <v>1.02</v>
      </c>
      <c r="F4805" s="195">
        <v>1.02</v>
      </c>
      <c r="G4805" s="195">
        <v>1.01</v>
      </c>
      <c r="H4805" s="193">
        <v>1.01</v>
      </c>
      <c r="I4805" s="234"/>
      <c r="J4805" s="190"/>
      <c r="K4805" s="134"/>
      <c r="L4805" s="165"/>
      <c r="M4805" s="233"/>
      <c r="N4805" s="159"/>
    </row>
    <row r="4806" spans="1:14" s="191" customFormat="1">
      <c r="A4806" s="153"/>
      <c r="B4806" s="119"/>
      <c r="C4806" s="119"/>
      <c r="D4806" s="206" t="s">
        <v>64</v>
      </c>
      <c r="E4806" s="205">
        <v>1.04</v>
      </c>
      <c r="F4806" s="195">
        <v>1.04</v>
      </c>
      <c r="G4806" s="195">
        <v>1.02</v>
      </c>
      <c r="H4806" s="193">
        <v>1.02</v>
      </c>
      <c r="I4806" s="234"/>
      <c r="J4806" s="190"/>
      <c r="K4806" s="134"/>
      <c r="L4806" s="165"/>
      <c r="M4806" s="233"/>
      <c r="N4806" s="159"/>
    </row>
  </sheetData>
  <mergeCells count="3">
    <mergeCell ref="I1:M1"/>
    <mergeCell ref="E4770:F4770"/>
    <mergeCell ref="G4770:H4770"/>
  </mergeCells>
  <phoneticPr fontId="6"/>
  <conditionalFormatting sqref="G73">
    <cfRule type="expression" dxfId="59" priority="93">
      <formula>F73="式"</formula>
    </cfRule>
  </conditionalFormatting>
  <conditionalFormatting sqref="H72">
    <cfRule type="expression" dxfId="58" priority="92">
      <formula>H72=H73</formula>
    </cfRule>
  </conditionalFormatting>
  <conditionalFormatting sqref="G5 G7">
    <cfRule type="expression" dxfId="57" priority="35">
      <formula>F5="式"</formula>
    </cfRule>
  </conditionalFormatting>
  <conditionalFormatting sqref="G13">
    <cfRule type="expression" dxfId="56" priority="33">
      <formula>F13="式"</formula>
    </cfRule>
  </conditionalFormatting>
  <conditionalFormatting sqref="G9 G11">
    <cfRule type="expression" dxfId="55" priority="34">
      <formula>F9="式"</formula>
    </cfRule>
  </conditionalFormatting>
  <conditionalFormatting sqref="G51">
    <cfRule type="expression" dxfId="54" priority="70">
      <formula>F51="式"</formula>
    </cfRule>
  </conditionalFormatting>
  <conditionalFormatting sqref="G67 G69 G71">
    <cfRule type="expression" dxfId="53" priority="66">
      <formula>F67="式"</formula>
    </cfRule>
  </conditionalFormatting>
  <conditionalFormatting sqref="G59">
    <cfRule type="expression" dxfId="52" priority="42">
      <formula>F59="式"</formula>
    </cfRule>
  </conditionalFormatting>
  <conditionalFormatting sqref="G7">
    <cfRule type="expression" dxfId="51" priority="36">
      <formula>F7="式"</formula>
    </cfRule>
  </conditionalFormatting>
  <conditionalFormatting sqref="G21">
    <cfRule type="expression" dxfId="50" priority="24">
      <formula>F21="式"</formula>
    </cfRule>
  </conditionalFormatting>
  <conditionalFormatting sqref="G25">
    <cfRule type="expression" dxfId="49" priority="21">
      <formula>F25="式"</formula>
    </cfRule>
  </conditionalFormatting>
  <conditionalFormatting sqref="G29">
    <cfRule type="expression" dxfId="48" priority="20">
      <formula>F29="式"</formula>
    </cfRule>
  </conditionalFormatting>
  <conditionalFormatting sqref="G45">
    <cfRule type="expression" dxfId="47" priority="43">
      <formula>F45="式"</formula>
    </cfRule>
  </conditionalFormatting>
  <conditionalFormatting sqref="G57">
    <cfRule type="expression" dxfId="46" priority="37">
      <formula>F57="式"</formula>
    </cfRule>
  </conditionalFormatting>
  <conditionalFormatting sqref="G45">
    <cfRule type="expression" dxfId="45" priority="44">
      <formula>F45="式"</formula>
    </cfRule>
  </conditionalFormatting>
  <conditionalFormatting sqref="G53">
    <cfRule type="expression" dxfId="44" priority="41">
      <formula>F53="式"</formula>
    </cfRule>
  </conditionalFormatting>
  <conditionalFormatting sqref="G55">
    <cfRule type="expression" dxfId="43" priority="40">
      <formula>F55="式"</formula>
    </cfRule>
  </conditionalFormatting>
  <conditionalFormatting sqref="G61">
    <cfRule type="expression" dxfId="42" priority="39">
      <formula>F61="式"</formula>
    </cfRule>
  </conditionalFormatting>
  <conditionalFormatting sqref="G15">
    <cfRule type="expression" dxfId="41" priority="29">
      <formula>F15="式"</formula>
    </cfRule>
  </conditionalFormatting>
  <conditionalFormatting sqref="G43">
    <cfRule type="expression" dxfId="40" priority="9">
      <formula>F43="式"</formula>
    </cfRule>
  </conditionalFormatting>
  <conditionalFormatting sqref="G17">
    <cfRule type="expression" dxfId="39" priority="31">
      <formula>F17="式"</formula>
    </cfRule>
  </conditionalFormatting>
  <conditionalFormatting sqref="G17">
    <cfRule type="expression" dxfId="38" priority="30">
      <formula>F17="式"</formula>
    </cfRule>
  </conditionalFormatting>
  <conditionalFormatting sqref="G15">
    <cfRule type="expression" dxfId="37" priority="28">
      <formula>F15="式"</formula>
    </cfRule>
  </conditionalFormatting>
  <conditionalFormatting sqref="G41">
    <cfRule type="expression" dxfId="36" priority="11">
      <formula>F41="式"</formula>
    </cfRule>
  </conditionalFormatting>
  <conditionalFormatting sqref="G5 G7 G9 G11 G13 G15 G17 G19 G21 G23 G25 G29 G31 G33 G37 G39 G41 G43 G45">
    <cfRule type="expression" dxfId="35" priority="12">
      <formula>E5=1</formula>
    </cfRule>
  </conditionalFormatting>
  <conditionalFormatting sqref="G21">
    <cfRule type="expression" dxfId="34" priority="25">
      <formula>F21="式"</formula>
    </cfRule>
  </conditionalFormatting>
  <conditionalFormatting sqref="G19">
    <cfRule type="expression" dxfId="33" priority="23">
      <formula>F19="式"</formula>
    </cfRule>
  </conditionalFormatting>
  <conditionalFormatting sqref="G23">
    <cfRule type="expression" dxfId="32" priority="22">
      <formula>F23="式"</formula>
    </cfRule>
  </conditionalFormatting>
  <conditionalFormatting sqref="G31">
    <cfRule type="expression" dxfId="31" priority="19">
      <formula>F31="式"</formula>
    </cfRule>
  </conditionalFormatting>
  <conditionalFormatting sqref="G65">
    <cfRule type="expression" dxfId="30" priority="17">
      <formula>F65="式"</formula>
    </cfRule>
  </conditionalFormatting>
  <conditionalFormatting sqref="G63">
    <cfRule type="expression" dxfId="29" priority="18">
      <formula>F63="式"</formula>
    </cfRule>
  </conditionalFormatting>
  <conditionalFormatting sqref="G47">
    <cfRule type="expression" dxfId="28" priority="15">
      <formula>F47="式"</formula>
    </cfRule>
  </conditionalFormatting>
  <conditionalFormatting sqref="G33">
    <cfRule type="expression" dxfId="27" priority="13">
      <formula>F33="式"</formula>
    </cfRule>
  </conditionalFormatting>
  <conditionalFormatting sqref="G49">
    <cfRule type="expression" dxfId="26" priority="8">
      <formula>F49="式"</formula>
    </cfRule>
  </conditionalFormatting>
  <conditionalFormatting sqref="G39">
    <cfRule type="expression" dxfId="25" priority="7">
      <formula>F39="式"</formula>
    </cfRule>
  </conditionalFormatting>
  <conditionalFormatting sqref="G27">
    <cfRule type="expression" dxfId="24" priority="4">
      <formula>F27="式"</formula>
    </cfRule>
  </conditionalFormatting>
  <conditionalFormatting sqref="G27">
    <cfRule type="expression" dxfId="23" priority="3">
      <formula>E27=1</formula>
    </cfRule>
  </conditionalFormatting>
  <conditionalFormatting sqref="G35">
    <cfRule type="expression" dxfId="22" priority="2">
      <formula>F35="式"</formula>
    </cfRule>
  </conditionalFormatting>
  <conditionalFormatting sqref="G35">
    <cfRule type="expression" dxfId="21" priority="1">
      <formula>E35=1</formula>
    </cfRule>
  </conditionalFormatting>
  <printOptions horizontalCentered="1" verticalCentered="1"/>
  <pageMargins left="0.23622047244094491" right="0.23622047244094491" top="0.55118110236220474" bottom="0.74803149606299213" header="0.31496062992125984" footer="0.31496062992125984"/>
  <pageSetup paperSize="9" scale="95" firstPageNumber="4" orientation="landscape" useFirstPageNumber="1" horizontalDpi="300" verticalDpi="300" r:id="rId1"/>
  <headerFooter alignWithMargins="0">
    <oddFooter>&amp;R№&amp;P</oddFooter>
  </headerFooter>
  <rowBreaks count="1" manualBreakCount="1">
    <brk id="37" min="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3" tint="0.59999389629810485"/>
  </sheetPr>
  <dimension ref="A1:N4923"/>
  <sheetViews>
    <sheetView showZeros="0" view="pageBreakPreview" zoomScale="85" zoomScaleNormal="85" zoomScaleSheetLayoutView="85" workbookViewId="0"/>
  </sheetViews>
  <sheetFormatPr defaultRowHeight="13.5"/>
  <cols>
    <col min="1" max="1" width="3.375" style="153" bestFit="1" customWidth="1"/>
    <col min="2" max="2" width="5" style="119" customWidth="1"/>
    <col min="3" max="3" width="25" style="119" customWidth="1"/>
    <col min="4" max="4" width="28.125" style="119" customWidth="1"/>
    <col min="5" max="5" width="9.375" style="132" customWidth="1"/>
    <col min="6" max="6" width="5.625" style="120" customWidth="1"/>
    <col min="7" max="8" width="15" style="158" customWidth="1"/>
    <col min="9" max="9" width="2.5" style="234" customWidth="1"/>
    <col min="10" max="10" width="5" style="190" customWidth="1"/>
    <col min="11" max="11" width="12.5" style="134" customWidth="1"/>
    <col min="12" max="12" width="3.125" style="165" bestFit="1" customWidth="1"/>
    <col min="13" max="13" width="7.5" style="233" customWidth="1"/>
    <col min="14" max="14" width="6.5" style="159" customWidth="1"/>
    <col min="15" max="16384" width="9" style="160"/>
  </cols>
  <sheetData>
    <row r="1" spans="1:14" ht="27" customHeight="1">
      <c r="A1" s="183"/>
      <c r="B1" s="75" t="s">
        <v>0</v>
      </c>
      <c r="C1" s="75" t="s">
        <v>29</v>
      </c>
      <c r="D1" s="75" t="s">
        <v>28</v>
      </c>
      <c r="E1" s="76" t="s">
        <v>27</v>
      </c>
      <c r="F1" s="75" t="s">
        <v>1</v>
      </c>
      <c r="G1" s="156" t="s">
        <v>26</v>
      </c>
      <c r="H1" s="121" t="s">
        <v>25</v>
      </c>
      <c r="I1" s="277" t="s">
        <v>23</v>
      </c>
      <c r="J1" s="278"/>
      <c r="K1" s="278"/>
      <c r="L1" s="278"/>
      <c r="M1" s="279"/>
      <c r="N1" s="192"/>
    </row>
    <row r="2" spans="1:14" ht="14.25" customHeight="1">
      <c r="A2" s="152"/>
      <c r="B2" s="122"/>
      <c r="C2" s="123"/>
      <c r="D2" s="112"/>
      <c r="E2" s="124"/>
      <c r="F2" s="125"/>
      <c r="G2" s="110"/>
      <c r="H2" s="110"/>
      <c r="I2" s="218"/>
      <c r="J2" s="186"/>
      <c r="K2" s="126"/>
      <c r="L2" s="161"/>
      <c r="M2" s="230"/>
      <c r="N2" s="184"/>
    </row>
    <row r="3" spans="1:14" ht="14.25" customHeight="1">
      <c r="A3" s="185"/>
      <c r="B3" s="127" t="s">
        <v>135</v>
      </c>
      <c r="C3" s="128" t="s">
        <v>136</v>
      </c>
      <c r="D3" s="133"/>
      <c r="E3" s="129"/>
      <c r="F3" s="130"/>
      <c r="G3" s="111"/>
      <c r="H3" s="111"/>
      <c r="I3" s="226"/>
      <c r="J3" s="187"/>
      <c r="K3" s="131"/>
      <c r="L3" s="162"/>
      <c r="M3" s="231"/>
      <c r="N3" s="185"/>
    </row>
    <row r="4" spans="1:14" ht="14.25" customHeight="1">
      <c r="B4" s="122"/>
      <c r="C4" s="123"/>
      <c r="D4" s="112"/>
      <c r="E4" s="238"/>
      <c r="F4" s="113"/>
      <c r="G4" s="155"/>
      <c r="H4" s="155"/>
      <c r="I4" s="239"/>
      <c r="J4" s="240"/>
      <c r="K4" s="114"/>
      <c r="L4" s="241"/>
      <c r="M4" s="136"/>
    </row>
    <row r="5" spans="1:14">
      <c r="B5" s="127"/>
      <c r="C5" s="137" t="s">
        <v>137</v>
      </c>
      <c r="D5" s="115"/>
      <c r="E5" s="252">
        <v>1</v>
      </c>
      <c r="F5" s="117" t="s">
        <v>125</v>
      </c>
      <c r="G5" s="111">
        <f>IF(M5="",K5,IF(M5=総合!#REF!,ROUNDDOWN(#REF!*#REF!,IF(#REF!=1,0,IF(#REF!=2,-1,IF(#REF!=3,-1,IF(#REF!=4,-1,IF(#REF!=5,-2,IF(#REF!=6,-3,-4))))))),K5*M5))</f>
        <v>0</v>
      </c>
      <c r="H5" s="111"/>
      <c r="I5" s="242"/>
      <c r="J5" s="243"/>
      <c r="K5" s="139"/>
      <c r="L5" s="244"/>
      <c r="M5" s="267"/>
    </row>
    <row r="6" spans="1:14">
      <c r="B6" s="122"/>
      <c r="C6" s="123"/>
      <c r="D6" s="112"/>
      <c r="E6" s="238"/>
      <c r="F6" s="113"/>
      <c r="G6" s="155"/>
      <c r="H6" s="155"/>
      <c r="I6" s="239"/>
      <c r="J6" s="240"/>
      <c r="K6" s="114"/>
      <c r="L6" s="241"/>
      <c r="M6" s="136"/>
    </row>
    <row r="7" spans="1:14">
      <c r="B7" s="127"/>
      <c r="C7" s="137"/>
      <c r="D7" s="115"/>
      <c r="E7" s="116"/>
      <c r="F7" s="117"/>
      <c r="G7" s="111"/>
      <c r="H7" s="111"/>
      <c r="I7" s="242"/>
      <c r="J7" s="243"/>
      <c r="K7" s="139"/>
      <c r="L7" s="244"/>
      <c r="M7" s="118"/>
    </row>
    <row r="8" spans="1:14">
      <c r="B8" s="122"/>
      <c r="C8" s="123"/>
      <c r="D8" s="112"/>
      <c r="E8" s="238"/>
      <c r="F8" s="113"/>
      <c r="G8" s="155"/>
      <c r="H8" s="155"/>
      <c r="I8" s="239"/>
      <c r="J8" s="240"/>
      <c r="K8" s="114"/>
      <c r="L8" s="241"/>
      <c r="M8" s="136"/>
    </row>
    <row r="9" spans="1:14">
      <c r="B9" s="127"/>
      <c r="C9" s="117" t="s">
        <v>16</v>
      </c>
      <c r="D9" s="115"/>
      <c r="E9" s="116"/>
      <c r="F9" s="117"/>
      <c r="G9" s="111"/>
      <c r="H9" s="111"/>
      <c r="I9" s="242"/>
      <c r="J9" s="243"/>
      <c r="K9" s="139"/>
      <c r="L9" s="244"/>
      <c r="M9" s="118"/>
    </row>
    <row r="10" spans="1:14">
      <c r="B10" s="122"/>
      <c r="C10" s="123"/>
      <c r="D10" s="112"/>
      <c r="E10" s="238"/>
      <c r="F10" s="113"/>
      <c r="G10" s="155"/>
      <c r="H10" s="155"/>
      <c r="I10" s="239"/>
      <c r="J10" s="240"/>
      <c r="K10" s="114"/>
      <c r="L10" s="241"/>
      <c r="M10" s="136"/>
    </row>
    <row r="11" spans="1:14">
      <c r="B11" s="127"/>
      <c r="C11" s="137"/>
      <c r="D11" s="115"/>
      <c r="E11" s="116"/>
      <c r="F11" s="117"/>
      <c r="G11" s="111"/>
      <c r="H11" s="111"/>
      <c r="I11" s="242"/>
      <c r="J11" s="243"/>
      <c r="K11" s="139"/>
      <c r="L11" s="244"/>
      <c r="M11" s="118"/>
    </row>
    <row r="12" spans="1:14">
      <c r="B12" s="122"/>
      <c r="C12" s="123"/>
      <c r="D12" s="112"/>
      <c r="E12" s="238"/>
      <c r="F12" s="113"/>
      <c r="G12" s="155"/>
      <c r="H12" s="155"/>
      <c r="I12" s="239"/>
      <c r="J12" s="240"/>
      <c r="K12" s="114"/>
      <c r="L12" s="241"/>
      <c r="M12" s="136"/>
    </row>
    <row r="13" spans="1:14">
      <c r="B13" s="127"/>
      <c r="C13" s="137"/>
      <c r="D13" s="115"/>
      <c r="E13" s="116"/>
      <c r="F13" s="117"/>
      <c r="G13" s="111"/>
      <c r="H13" s="111"/>
      <c r="I13" s="242"/>
      <c r="J13" s="243"/>
      <c r="K13" s="139"/>
      <c r="L13" s="244"/>
      <c r="M13" s="118"/>
    </row>
    <row r="14" spans="1:14">
      <c r="B14" s="122"/>
      <c r="C14" s="123"/>
      <c r="D14" s="112"/>
      <c r="E14" s="238"/>
      <c r="F14" s="113"/>
      <c r="G14" s="155"/>
      <c r="H14" s="155"/>
      <c r="I14" s="239"/>
      <c r="J14" s="240"/>
      <c r="K14" s="114"/>
      <c r="L14" s="241"/>
      <c r="M14" s="136"/>
    </row>
    <row r="15" spans="1:14">
      <c r="B15" s="127"/>
      <c r="C15" s="137"/>
      <c r="D15" s="115"/>
      <c r="E15" s="252"/>
      <c r="F15" s="117"/>
      <c r="G15" s="111"/>
      <c r="H15" s="111"/>
      <c r="I15" s="242"/>
      <c r="J15" s="243"/>
      <c r="K15" s="139"/>
      <c r="L15" s="244"/>
      <c r="M15" s="118"/>
    </row>
    <row r="16" spans="1:14">
      <c r="B16" s="122"/>
      <c r="C16" s="123"/>
      <c r="D16" s="112"/>
      <c r="E16" s="238"/>
      <c r="F16" s="113"/>
      <c r="G16" s="155"/>
      <c r="H16" s="155"/>
      <c r="I16" s="239"/>
      <c r="J16" s="240"/>
      <c r="K16" s="114"/>
      <c r="L16" s="241"/>
      <c r="M16" s="136"/>
    </row>
    <row r="17" spans="2:13">
      <c r="B17" s="127"/>
      <c r="C17" s="137"/>
      <c r="D17" s="115"/>
      <c r="E17" s="252"/>
      <c r="F17" s="117"/>
      <c r="G17" s="111"/>
      <c r="H17" s="111"/>
      <c r="I17" s="242"/>
      <c r="J17" s="243"/>
      <c r="K17" s="139"/>
      <c r="L17" s="244"/>
      <c r="M17" s="118"/>
    </row>
    <row r="18" spans="2:13">
      <c r="B18" s="122"/>
      <c r="C18" s="123"/>
      <c r="D18" s="112"/>
      <c r="E18" s="238"/>
      <c r="F18" s="113"/>
      <c r="G18" s="155"/>
      <c r="H18" s="155"/>
      <c r="I18" s="239"/>
      <c r="J18" s="240"/>
      <c r="K18" s="114"/>
      <c r="L18" s="241"/>
      <c r="M18" s="136"/>
    </row>
    <row r="19" spans="2:13">
      <c r="B19" s="127"/>
      <c r="C19" s="137"/>
      <c r="D19" s="115"/>
      <c r="E19" s="116"/>
      <c r="F19" s="117"/>
      <c r="G19" s="111"/>
      <c r="H19" s="111"/>
      <c r="I19" s="242"/>
      <c r="J19" s="243"/>
      <c r="K19" s="139"/>
      <c r="L19" s="244"/>
      <c r="M19" s="118"/>
    </row>
    <row r="20" spans="2:13">
      <c r="B20" s="122"/>
      <c r="C20" s="123"/>
      <c r="D20" s="112"/>
      <c r="E20" s="238"/>
      <c r="F20" s="113"/>
      <c r="G20" s="155"/>
      <c r="H20" s="155"/>
      <c r="I20" s="239"/>
      <c r="J20" s="240"/>
      <c r="K20" s="114"/>
      <c r="L20" s="241"/>
      <c r="M20" s="136"/>
    </row>
    <row r="21" spans="2:13">
      <c r="B21" s="127"/>
      <c r="C21" s="137"/>
      <c r="D21" s="115"/>
      <c r="E21" s="116"/>
      <c r="F21" s="117"/>
      <c r="G21" s="111"/>
      <c r="H21" s="111"/>
      <c r="I21" s="242"/>
      <c r="J21" s="243"/>
      <c r="K21" s="139"/>
      <c r="L21" s="244"/>
      <c r="M21" s="118"/>
    </row>
    <row r="22" spans="2:13">
      <c r="B22" s="122"/>
      <c r="C22" s="123"/>
      <c r="D22" s="112"/>
      <c r="E22" s="238"/>
      <c r="F22" s="113"/>
      <c r="G22" s="155"/>
      <c r="H22" s="155"/>
      <c r="I22" s="239"/>
      <c r="J22" s="240"/>
      <c r="K22" s="114"/>
      <c r="L22" s="241"/>
      <c r="M22" s="136"/>
    </row>
    <row r="23" spans="2:13">
      <c r="B23" s="127"/>
      <c r="C23" s="137"/>
      <c r="D23" s="115"/>
      <c r="E23" s="116"/>
      <c r="F23" s="117"/>
      <c r="G23" s="111"/>
      <c r="H23" s="111"/>
      <c r="I23" s="242"/>
      <c r="J23" s="243"/>
      <c r="K23" s="139"/>
      <c r="L23" s="244"/>
      <c r="M23" s="118"/>
    </row>
    <row r="24" spans="2:13">
      <c r="B24" s="122"/>
      <c r="C24" s="123"/>
      <c r="D24" s="112"/>
      <c r="E24" s="238"/>
      <c r="F24" s="113"/>
      <c r="G24" s="155"/>
      <c r="H24" s="155"/>
      <c r="I24" s="239"/>
      <c r="J24" s="240"/>
      <c r="K24" s="114"/>
      <c r="L24" s="241"/>
      <c r="M24" s="136"/>
    </row>
    <row r="25" spans="2:13">
      <c r="B25" s="127"/>
      <c r="C25" s="137"/>
      <c r="D25" s="115"/>
      <c r="E25" s="116"/>
      <c r="F25" s="117"/>
      <c r="G25" s="111"/>
      <c r="H25" s="111"/>
      <c r="I25" s="242"/>
      <c r="J25" s="243"/>
      <c r="K25" s="139"/>
      <c r="L25" s="244"/>
      <c r="M25" s="118"/>
    </row>
    <row r="26" spans="2:13">
      <c r="B26" s="122"/>
      <c r="C26" s="246"/>
      <c r="D26" s="112"/>
      <c r="E26" s="238"/>
      <c r="F26" s="113"/>
      <c r="G26" s="155"/>
      <c r="H26" s="155"/>
      <c r="I26" s="239"/>
      <c r="J26" s="240"/>
      <c r="K26" s="255"/>
      <c r="L26" s="241"/>
      <c r="M26" s="136"/>
    </row>
    <row r="27" spans="2:13">
      <c r="B27" s="127"/>
      <c r="C27" s="137"/>
      <c r="D27" s="115"/>
      <c r="E27" s="252"/>
      <c r="F27" s="117"/>
      <c r="G27" s="111"/>
      <c r="H27" s="111"/>
      <c r="I27" s="242"/>
      <c r="J27" s="243"/>
      <c r="K27" s="139"/>
      <c r="L27" s="244"/>
      <c r="M27" s="118"/>
    </row>
    <row r="28" spans="2:13">
      <c r="B28" s="122"/>
      <c r="C28" s="246"/>
      <c r="D28" s="112"/>
      <c r="E28" s="238"/>
      <c r="F28" s="113"/>
      <c r="G28" s="155"/>
      <c r="H28" s="155"/>
      <c r="I28" s="239"/>
      <c r="J28" s="240"/>
      <c r="K28" s="114"/>
      <c r="L28" s="241"/>
      <c r="M28" s="136"/>
    </row>
    <row r="29" spans="2:13">
      <c r="B29" s="127"/>
      <c r="C29" s="137"/>
      <c r="D29" s="115"/>
      <c r="E29" s="116"/>
      <c r="F29" s="117"/>
      <c r="G29" s="111"/>
      <c r="H29" s="111"/>
      <c r="I29" s="242"/>
      <c r="J29" s="243"/>
      <c r="K29" s="139"/>
      <c r="L29" s="244"/>
      <c r="M29" s="118"/>
    </row>
    <row r="30" spans="2:13">
      <c r="B30" s="122"/>
      <c r="C30" s="123"/>
      <c r="D30" s="112"/>
      <c r="E30" s="238"/>
      <c r="F30" s="113"/>
      <c r="G30" s="155"/>
      <c r="H30" s="155"/>
      <c r="I30" s="239"/>
      <c r="J30" s="240"/>
      <c r="K30" s="245"/>
      <c r="L30" s="241"/>
      <c r="M30" s="136"/>
    </row>
    <row r="31" spans="2:13">
      <c r="B31" s="127"/>
      <c r="C31" s="137"/>
      <c r="D31" s="115"/>
      <c r="E31" s="116"/>
      <c r="F31" s="117"/>
      <c r="G31" s="111"/>
      <c r="H31" s="111"/>
      <c r="I31" s="242"/>
      <c r="J31" s="243"/>
      <c r="K31" s="139"/>
      <c r="L31" s="244"/>
      <c r="M31" s="118"/>
    </row>
    <row r="32" spans="2:13">
      <c r="B32" s="122"/>
      <c r="C32" s="123"/>
      <c r="D32" s="112"/>
      <c r="E32" s="253"/>
      <c r="F32" s="113"/>
      <c r="G32" s="155"/>
      <c r="H32" s="155"/>
      <c r="I32" s="239"/>
      <c r="J32" s="240"/>
      <c r="K32" s="245"/>
      <c r="L32" s="241"/>
      <c r="M32" s="136"/>
    </row>
    <row r="33" spans="2:13">
      <c r="B33" s="127"/>
      <c r="C33" s="137"/>
      <c r="D33" s="115"/>
      <c r="E33" s="116"/>
      <c r="F33" s="117"/>
      <c r="G33" s="111"/>
      <c r="H33" s="111"/>
      <c r="I33" s="242"/>
      <c r="J33" s="243"/>
      <c r="K33" s="139"/>
      <c r="L33" s="244"/>
      <c r="M33" s="118"/>
    </row>
    <row r="34" spans="2:13">
      <c r="B34" s="122"/>
      <c r="C34" s="123"/>
      <c r="D34" s="112"/>
      <c r="E34" s="253"/>
      <c r="F34" s="113"/>
      <c r="G34" s="155"/>
      <c r="H34" s="155"/>
      <c r="I34" s="239"/>
      <c r="J34" s="240"/>
      <c r="K34" s="245"/>
      <c r="L34" s="241"/>
      <c r="M34" s="136"/>
    </row>
    <row r="35" spans="2:13">
      <c r="B35" s="127"/>
      <c r="C35" s="137"/>
      <c r="D35" s="115"/>
      <c r="E35" s="252"/>
      <c r="F35" s="117"/>
      <c r="G35" s="111"/>
      <c r="H35" s="111"/>
      <c r="I35" s="242"/>
      <c r="J35" s="243"/>
      <c r="K35" s="139"/>
      <c r="L35" s="244"/>
      <c r="M35" s="118"/>
    </row>
    <row r="36" spans="2:13">
      <c r="B36" s="122"/>
      <c r="C36" s="123"/>
      <c r="D36" s="112"/>
      <c r="E36" s="253"/>
      <c r="F36" s="113"/>
      <c r="G36" s="155"/>
      <c r="H36" s="155"/>
      <c r="I36" s="239"/>
      <c r="J36" s="240"/>
      <c r="K36" s="245"/>
      <c r="L36" s="241"/>
      <c r="M36" s="136"/>
    </row>
    <row r="37" spans="2:13">
      <c r="B37" s="127"/>
      <c r="C37" s="137"/>
      <c r="D37" s="115"/>
      <c r="E37" s="252"/>
      <c r="F37" s="117"/>
      <c r="G37" s="111"/>
      <c r="H37" s="111"/>
      <c r="I37" s="242"/>
      <c r="J37" s="243"/>
      <c r="K37" s="139"/>
      <c r="L37" s="244"/>
      <c r="M37" s="118"/>
    </row>
    <row r="4887" spans="1:14">
      <c r="D4887" s="205"/>
      <c r="E4887" s="294" t="s">
        <v>65</v>
      </c>
      <c r="F4887" s="294"/>
      <c r="G4887" s="294" t="s">
        <v>68</v>
      </c>
      <c r="H4887" s="294"/>
    </row>
    <row r="4888" spans="1:14" ht="14.25" thickBot="1">
      <c r="D4888" s="200" t="s">
        <v>30</v>
      </c>
      <c r="E4888" s="227" t="s">
        <v>66</v>
      </c>
      <c r="F4888" s="201" t="s">
        <v>67</v>
      </c>
      <c r="G4888" s="201" t="s">
        <v>66</v>
      </c>
      <c r="H4888" s="201" t="s">
        <v>67</v>
      </c>
    </row>
    <row r="4889" spans="1:14" ht="14.25" thickTop="1">
      <c r="D4889" s="93" t="s">
        <v>69</v>
      </c>
      <c r="E4889" s="228">
        <v>1</v>
      </c>
      <c r="F4889" s="199">
        <v>1</v>
      </c>
      <c r="G4889" s="199">
        <v>1</v>
      </c>
      <c r="H4889" s="199">
        <v>1</v>
      </c>
    </row>
    <row r="4890" spans="1:14">
      <c r="D4890" s="194" t="s">
        <v>31</v>
      </c>
      <c r="E4890" s="205">
        <v>1.03</v>
      </c>
      <c r="F4890" s="195">
        <v>1.03</v>
      </c>
      <c r="G4890" s="195">
        <v>1.01</v>
      </c>
      <c r="H4890" s="193">
        <v>1.01</v>
      </c>
    </row>
    <row r="4891" spans="1:14">
      <c r="D4891" s="196" t="s">
        <v>32</v>
      </c>
      <c r="E4891" s="205">
        <v>1.02</v>
      </c>
      <c r="F4891" s="195">
        <v>1.02</v>
      </c>
      <c r="G4891" s="195">
        <v>1.01</v>
      </c>
      <c r="H4891" s="193">
        <v>1.01</v>
      </c>
    </row>
    <row r="4892" spans="1:14">
      <c r="D4892" s="197" t="s">
        <v>33</v>
      </c>
      <c r="E4892" s="205">
        <v>1.02</v>
      </c>
      <c r="F4892" s="195">
        <v>1.02</v>
      </c>
      <c r="G4892" s="195">
        <v>1.01</v>
      </c>
      <c r="H4892" s="193">
        <v>1.01</v>
      </c>
    </row>
    <row r="4893" spans="1:14">
      <c r="D4893" s="197" t="s">
        <v>34</v>
      </c>
      <c r="E4893" s="205">
        <v>1.03</v>
      </c>
      <c r="F4893" s="195">
        <v>1.03</v>
      </c>
      <c r="G4893" s="195">
        <v>1.01</v>
      </c>
      <c r="H4893" s="193">
        <v>1.01</v>
      </c>
    </row>
    <row r="4894" spans="1:14">
      <c r="D4894" s="197" t="s">
        <v>35</v>
      </c>
      <c r="E4894" s="205">
        <v>1.03</v>
      </c>
      <c r="F4894" s="195">
        <v>1.03</v>
      </c>
      <c r="G4894" s="195">
        <v>1.01</v>
      </c>
      <c r="H4894" s="193">
        <v>1.01</v>
      </c>
    </row>
    <row r="4895" spans="1:14">
      <c r="D4895" s="197" t="s">
        <v>36</v>
      </c>
      <c r="E4895" s="205">
        <v>1.03</v>
      </c>
      <c r="F4895" s="195">
        <v>1.03</v>
      </c>
      <c r="G4895" s="195">
        <v>1.01</v>
      </c>
      <c r="H4895" s="193">
        <v>1.01</v>
      </c>
    </row>
    <row r="4896" spans="1:14" s="191" customFormat="1">
      <c r="A4896" s="153"/>
      <c r="B4896" s="119"/>
      <c r="C4896" s="119"/>
      <c r="D4896" s="197" t="s">
        <v>37</v>
      </c>
      <c r="E4896" s="205">
        <v>1.03</v>
      </c>
      <c r="F4896" s="195">
        <v>1.03</v>
      </c>
      <c r="G4896" s="195">
        <v>1.02</v>
      </c>
      <c r="H4896" s="193">
        <v>1.02</v>
      </c>
      <c r="I4896" s="234"/>
      <c r="J4896" s="190"/>
      <c r="K4896" s="134"/>
      <c r="L4896" s="165"/>
      <c r="M4896" s="233"/>
      <c r="N4896" s="159"/>
    </row>
    <row r="4897" spans="1:14" s="191" customFormat="1">
      <c r="A4897" s="153"/>
      <c r="B4897" s="119"/>
      <c r="C4897" s="119"/>
      <c r="D4897" s="197" t="s">
        <v>38</v>
      </c>
      <c r="E4897" s="205">
        <v>1.02</v>
      </c>
      <c r="F4897" s="195">
        <v>1.02</v>
      </c>
      <c r="G4897" s="195">
        <v>1.01</v>
      </c>
      <c r="H4897" s="193">
        <v>1.01</v>
      </c>
      <c r="I4897" s="234"/>
      <c r="J4897" s="190"/>
      <c r="K4897" s="134"/>
      <c r="L4897" s="165"/>
      <c r="M4897" s="233"/>
      <c r="N4897" s="159"/>
    </row>
    <row r="4898" spans="1:14" s="191" customFormat="1">
      <c r="A4898" s="153"/>
      <c r="B4898" s="119"/>
      <c r="C4898" s="119"/>
      <c r="D4898" s="202" t="s">
        <v>41</v>
      </c>
      <c r="E4898" s="229">
        <v>1.02</v>
      </c>
      <c r="F4898" s="203">
        <v>1.0900000000000001</v>
      </c>
      <c r="G4898" s="203">
        <v>1.01</v>
      </c>
      <c r="H4898" s="204">
        <v>1.08</v>
      </c>
      <c r="I4898" s="234"/>
      <c r="J4898" s="190"/>
      <c r="K4898" s="134"/>
      <c r="L4898" s="165"/>
      <c r="M4898" s="233"/>
      <c r="N4898" s="159"/>
    </row>
    <row r="4899" spans="1:14" s="191" customFormat="1">
      <c r="A4899" s="153"/>
      <c r="B4899" s="119"/>
      <c r="C4899" s="119"/>
      <c r="D4899" s="197" t="s">
        <v>39</v>
      </c>
      <c r="E4899" s="205">
        <v>1.03</v>
      </c>
      <c r="F4899" s="195">
        <v>1.1599999999999999</v>
      </c>
      <c r="G4899" s="195">
        <v>1.01</v>
      </c>
      <c r="H4899" s="193">
        <v>1.1399999999999999</v>
      </c>
      <c r="I4899" s="234"/>
      <c r="J4899" s="190"/>
      <c r="K4899" s="134"/>
      <c r="L4899" s="165"/>
      <c r="M4899" s="233"/>
      <c r="N4899" s="159"/>
    </row>
    <row r="4900" spans="1:14" s="191" customFormat="1">
      <c r="A4900" s="153"/>
      <c r="B4900" s="119"/>
      <c r="C4900" s="119"/>
      <c r="D4900" s="206" t="s">
        <v>40</v>
      </c>
      <c r="E4900" s="205">
        <v>1.02</v>
      </c>
      <c r="F4900" s="195">
        <v>1.02</v>
      </c>
      <c r="G4900" s="195">
        <v>1.01</v>
      </c>
      <c r="H4900" s="193">
        <v>1.01</v>
      </c>
      <c r="I4900" s="234"/>
      <c r="J4900" s="190"/>
      <c r="K4900" s="134"/>
      <c r="L4900" s="165"/>
      <c r="M4900" s="233"/>
      <c r="N4900" s="159"/>
    </row>
    <row r="4901" spans="1:14" s="191" customFormat="1">
      <c r="A4901" s="153"/>
      <c r="B4901" s="119"/>
      <c r="C4901" s="119"/>
      <c r="D4901" s="206" t="s">
        <v>42</v>
      </c>
      <c r="E4901" s="205">
        <v>1.02</v>
      </c>
      <c r="F4901" s="195">
        <v>1.02</v>
      </c>
      <c r="G4901" s="195">
        <v>1.01</v>
      </c>
      <c r="H4901" s="193">
        <v>1.01</v>
      </c>
      <c r="I4901" s="234"/>
      <c r="J4901" s="190"/>
      <c r="K4901" s="134"/>
      <c r="L4901" s="165"/>
      <c r="M4901" s="233"/>
      <c r="N4901" s="159"/>
    </row>
    <row r="4902" spans="1:14" s="191" customFormat="1">
      <c r="A4902" s="153"/>
      <c r="B4902" s="119"/>
      <c r="C4902" s="119"/>
      <c r="D4902" s="206" t="s">
        <v>43</v>
      </c>
      <c r="E4902" s="205">
        <v>1.02</v>
      </c>
      <c r="F4902" s="195">
        <v>1.02</v>
      </c>
      <c r="G4902" s="195">
        <v>1.01</v>
      </c>
      <c r="H4902" s="193">
        <v>1.01</v>
      </c>
      <c r="I4902" s="234"/>
      <c r="J4902" s="190"/>
      <c r="K4902" s="134"/>
      <c r="L4902" s="165"/>
      <c r="M4902" s="233"/>
      <c r="N4902" s="159"/>
    </row>
    <row r="4903" spans="1:14" s="191" customFormat="1">
      <c r="A4903" s="153"/>
      <c r="B4903" s="119"/>
      <c r="C4903" s="119"/>
      <c r="D4903" s="206" t="s">
        <v>44</v>
      </c>
      <c r="E4903" s="205">
        <v>1.02</v>
      </c>
      <c r="F4903" s="195">
        <v>1.02</v>
      </c>
      <c r="G4903" s="195">
        <v>1.01</v>
      </c>
      <c r="H4903" s="193">
        <v>1.01</v>
      </c>
      <c r="I4903" s="234"/>
      <c r="J4903" s="190"/>
      <c r="K4903" s="134"/>
      <c r="L4903" s="165"/>
      <c r="M4903" s="233"/>
      <c r="N4903" s="159"/>
    </row>
    <row r="4904" spans="1:14" s="191" customFormat="1">
      <c r="A4904" s="153"/>
      <c r="B4904" s="119"/>
      <c r="C4904" s="119"/>
      <c r="D4904" s="206" t="s">
        <v>45</v>
      </c>
      <c r="E4904" s="205">
        <v>1.02</v>
      </c>
      <c r="F4904" s="195">
        <v>1.02</v>
      </c>
      <c r="G4904" s="195">
        <v>1.01</v>
      </c>
      <c r="H4904" s="193">
        <v>1.01</v>
      </c>
      <c r="I4904" s="234"/>
      <c r="J4904" s="190"/>
      <c r="K4904" s="134"/>
      <c r="L4904" s="165"/>
      <c r="M4904" s="233"/>
      <c r="N4904" s="159"/>
    </row>
    <row r="4905" spans="1:14" s="191" customFormat="1">
      <c r="A4905" s="153"/>
      <c r="B4905" s="119"/>
      <c r="C4905" s="119"/>
      <c r="D4905" s="206" t="s">
        <v>46</v>
      </c>
      <c r="E4905" s="205">
        <v>1.02</v>
      </c>
      <c r="F4905" s="198">
        <v>1.1000000000000001</v>
      </c>
      <c r="G4905" s="195">
        <v>1.01</v>
      </c>
      <c r="H4905" s="193">
        <v>1.0900000000000001</v>
      </c>
      <c r="I4905" s="234"/>
      <c r="J4905" s="190"/>
      <c r="K4905" s="134"/>
      <c r="L4905" s="165"/>
      <c r="M4905" s="233"/>
      <c r="N4905" s="159"/>
    </row>
    <row r="4906" spans="1:14" s="191" customFormat="1">
      <c r="A4906" s="153"/>
      <c r="B4906" s="119"/>
      <c r="C4906" s="119"/>
      <c r="D4906" s="206" t="s">
        <v>47</v>
      </c>
      <c r="E4906" s="205">
        <v>1.02</v>
      </c>
      <c r="F4906" s="195">
        <v>1.02</v>
      </c>
      <c r="G4906" s="195">
        <v>1.01</v>
      </c>
      <c r="H4906" s="193">
        <v>1.01</v>
      </c>
      <c r="I4906" s="234"/>
      <c r="J4906" s="190"/>
      <c r="K4906" s="134"/>
      <c r="L4906" s="165"/>
      <c r="M4906" s="233"/>
      <c r="N4906" s="159"/>
    </row>
    <row r="4907" spans="1:14" s="191" customFormat="1">
      <c r="A4907" s="153"/>
      <c r="B4907" s="119"/>
      <c r="C4907" s="119"/>
      <c r="D4907" s="206" t="s">
        <v>49</v>
      </c>
      <c r="E4907" s="205">
        <v>1.03</v>
      </c>
      <c r="F4907" s="195">
        <v>1.03</v>
      </c>
      <c r="G4907" s="195">
        <v>1.01</v>
      </c>
      <c r="H4907" s="193">
        <v>1.01</v>
      </c>
      <c r="I4907" s="234"/>
      <c r="J4907" s="190"/>
      <c r="K4907" s="134"/>
      <c r="L4907" s="165"/>
      <c r="M4907" s="233"/>
      <c r="N4907" s="159"/>
    </row>
    <row r="4908" spans="1:14" s="191" customFormat="1">
      <c r="A4908" s="153"/>
      <c r="B4908" s="119"/>
      <c r="C4908" s="119"/>
      <c r="D4908" s="206" t="s">
        <v>50</v>
      </c>
      <c r="E4908" s="205">
        <v>1.03</v>
      </c>
      <c r="F4908" s="195">
        <v>1.17</v>
      </c>
      <c r="G4908" s="195">
        <v>1.01</v>
      </c>
      <c r="H4908" s="193">
        <v>1.1599999999999999</v>
      </c>
      <c r="I4908" s="234"/>
      <c r="J4908" s="190"/>
      <c r="K4908" s="134"/>
      <c r="L4908" s="165"/>
      <c r="M4908" s="233"/>
      <c r="N4908" s="159"/>
    </row>
    <row r="4909" spans="1:14" s="191" customFormat="1">
      <c r="A4909" s="153"/>
      <c r="B4909" s="119"/>
      <c r="C4909" s="119"/>
      <c r="D4909" s="206" t="s">
        <v>48</v>
      </c>
      <c r="E4909" s="205">
        <v>1.03</v>
      </c>
      <c r="F4909" s="195">
        <v>1.03</v>
      </c>
      <c r="G4909" s="195">
        <v>1.01</v>
      </c>
      <c r="H4909" s="193">
        <v>1.01</v>
      </c>
      <c r="I4909" s="234"/>
      <c r="J4909" s="190"/>
      <c r="K4909" s="134"/>
      <c r="L4909" s="165"/>
      <c r="M4909" s="233"/>
      <c r="N4909" s="159"/>
    </row>
    <row r="4910" spans="1:14" s="191" customFormat="1">
      <c r="A4910" s="153"/>
      <c r="B4910" s="119"/>
      <c r="C4910" s="119"/>
      <c r="D4910" s="206" t="s">
        <v>51</v>
      </c>
      <c r="E4910" s="205">
        <v>1.02</v>
      </c>
      <c r="F4910" s="195">
        <v>1.1100000000000001</v>
      </c>
      <c r="G4910" s="195">
        <v>1.01</v>
      </c>
      <c r="H4910" s="193">
        <v>1.1000000000000001</v>
      </c>
      <c r="I4910" s="234"/>
      <c r="J4910" s="190"/>
      <c r="K4910" s="134"/>
      <c r="L4910" s="165"/>
      <c r="M4910" s="233"/>
      <c r="N4910" s="159"/>
    </row>
    <row r="4911" spans="1:14" s="191" customFormat="1">
      <c r="A4911" s="153"/>
      <c r="B4911" s="119"/>
      <c r="C4911" s="119"/>
      <c r="D4911" s="206" t="s">
        <v>52</v>
      </c>
      <c r="E4911" s="205">
        <v>1.03</v>
      </c>
      <c r="F4911" s="195">
        <v>1.18</v>
      </c>
      <c r="G4911" s="195">
        <v>1.02</v>
      </c>
      <c r="H4911" s="193">
        <v>1.1599999999999999</v>
      </c>
      <c r="I4911" s="234"/>
      <c r="J4911" s="190"/>
      <c r="K4911" s="134"/>
      <c r="L4911" s="165"/>
      <c r="M4911" s="233"/>
      <c r="N4911" s="159"/>
    </row>
    <row r="4912" spans="1:14" s="191" customFormat="1">
      <c r="A4912" s="153"/>
      <c r="B4912" s="119"/>
      <c r="C4912" s="119"/>
      <c r="D4912" s="206" t="s">
        <v>53</v>
      </c>
      <c r="E4912" s="205">
        <v>1.02</v>
      </c>
      <c r="F4912" s="195">
        <v>1.02</v>
      </c>
      <c r="G4912" s="195">
        <v>1.01</v>
      </c>
      <c r="H4912" s="193">
        <v>1.01</v>
      </c>
      <c r="I4912" s="234"/>
      <c r="J4912" s="190"/>
      <c r="K4912" s="134"/>
      <c r="L4912" s="165"/>
      <c r="M4912" s="233"/>
      <c r="N4912" s="159"/>
    </row>
    <row r="4913" spans="1:14" s="191" customFormat="1">
      <c r="A4913" s="153"/>
      <c r="B4913" s="119"/>
      <c r="C4913" s="119"/>
      <c r="D4913" s="206" t="s">
        <v>54</v>
      </c>
      <c r="E4913" s="205">
        <v>1.03</v>
      </c>
      <c r="F4913" s="195">
        <v>1.1399999999999999</v>
      </c>
      <c r="G4913" s="195">
        <v>1.01</v>
      </c>
      <c r="H4913" s="193">
        <v>1.1499999999999999</v>
      </c>
      <c r="I4913" s="234"/>
      <c r="J4913" s="190"/>
      <c r="K4913" s="134"/>
      <c r="L4913" s="165"/>
      <c r="M4913" s="233"/>
      <c r="N4913" s="159"/>
    </row>
    <row r="4914" spans="1:14" s="191" customFormat="1">
      <c r="A4914" s="153"/>
      <c r="B4914" s="119"/>
      <c r="C4914" s="119"/>
      <c r="D4914" s="206" t="s">
        <v>55</v>
      </c>
      <c r="E4914" s="205">
        <v>1.03</v>
      </c>
      <c r="F4914" s="195">
        <v>1.03</v>
      </c>
      <c r="G4914" s="195">
        <v>1.01</v>
      </c>
      <c r="H4914" s="193">
        <v>1.01</v>
      </c>
      <c r="I4914" s="234"/>
      <c r="J4914" s="190"/>
      <c r="K4914" s="134"/>
      <c r="L4914" s="165"/>
      <c r="M4914" s="233"/>
      <c r="N4914" s="159"/>
    </row>
    <row r="4915" spans="1:14" s="191" customFormat="1">
      <c r="A4915" s="153"/>
      <c r="B4915" s="119"/>
      <c r="C4915" s="119"/>
      <c r="D4915" s="206" t="s">
        <v>56</v>
      </c>
      <c r="E4915" s="205">
        <v>1.03</v>
      </c>
      <c r="F4915" s="195">
        <v>1.1399999999999999</v>
      </c>
      <c r="G4915" s="195">
        <v>1.01</v>
      </c>
      <c r="H4915" s="193">
        <v>1.1299999999999999</v>
      </c>
      <c r="I4915" s="234"/>
      <c r="J4915" s="190"/>
      <c r="K4915" s="134"/>
      <c r="L4915" s="165"/>
      <c r="M4915" s="233"/>
      <c r="N4915" s="159"/>
    </row>
    <row r="4916" spans="1:14" s="191" customFormat="1">
      <c r="A4916" s="153"/>
      <c r="B4916" s="119"/>
      <c r="C4916" s="119"/>
      <c r="D4916" s="206" t="s">
        <v>57</v>
      </c>
      <c r="E4916" s="205">
        <v>1.02</v>
      </c>
      <c r="F4916" s="195">
        <v>1.0900000000000001</v>
      </c>
      <c r="G4916" s="195">
        <v>1.01</v>
      </c>
      <c r="H4916" s="193">
        <v>1.08</v>
      </c>
      <c r="I4916" s="234"/>
      <c r="J4916" s="190"/>
      <c r="K4916" s="134"/>
      <c r="L4916" s="165"/>
      <c r="M4916" s="233"/>
      <c r="N4916" s="159"/>
    </row>
    <row r="4917" spans="1:14" s="191" customFormat="1">
      <c r="A4917" s="153"/>
      <c r="B4917" s="119"/>
      <c r="C4917" s="119"/>
      <c r="D4917" s="206" t="s">
        <v>58</v>
      </c>
      <c r="E4917" s="205">
        <v>1.03</v>
      </c>
      <c r="F4917" s="195">
        <v>1.03</v>
      </c>
      <c r="G4917" s="195">
        <v>1.01</v>
      </c>
      <c r="H4917" s="193">
        <v>1.01</v>
      </c>
      <c r="I4917" s="234"/>
      <c r="J4917" s="190"/>
      <c r="K4917" s="134"/>
      <c r="L4917" s="165"/>
      <c r="M4917" s="233"/>
      <c r="N4917" s="159"/>
    </row>
    <row r="4918" spans="1:14" s="191" customFormat="1">
      <c r="A4918" s="153"/>
      <c r="B4918" s="119"/>
      <c r="C4918" s="119"/>
      <c r="D4918" s="206" t="s">
        <v>59</v>
      </c>
      <c r="E4918" s="205">
        <v>1.02</v>
      </c>
      <c r="F4918" s="195">
        <v>1.02</v>
      </c>
      <c r="G4918" s="195">
        <v>1.01</v>
      </c>
      <c r="H4918" s="193">
        <v>1.01</v>
      </c>
      <c r="I4918" s="234"/>
      <c r="J4918" s="190"/>
      <c r="K4918" s="134"/>
      <c r="L4918" s="165"/>
      <c r="M4918" s="233"/>
      <c r="N4918" s="159"/>
    </row>
    <row r="4919" spans="1:14" s="191" customFormat="1">
      <c r="A4919" s="153"/>
      <c r="B4919" s="119"/>
      <c r="C4919" s="119"/>
      <c r="D4919" s="206" t="s">
        <v>60</v>
      </c>
      <c r="E4919" s="205">
        <v>1.01</v>
      </c>
      <c r="F4919" s="195">
        <v>1.01</v>
      </c>
      <c r="G4919" s="195">
        <v>1.01</v>
      </c>
      <c r="H4919" s="193">
        <v>1.01</v>
      </c>
      <c r="I4919" s="234"/>
      <c r="J4919" s="190"/>
      <c r="K4919" s="134"/>
      <c r="L4919" s="165"/>
      <c r="M4919" s="233"/>
      <c r="N4919" s="159"/>
    </row>
    <row r="4920" spans="1:14" s="191" customFormat="1">
      <c r="A4920" s="153"/>
      <c r="B4920" s="119"/>
      <c r="C4920" s="119"/>
      <c r="D4920" s="206" t="s">
        <v>61</v>
      </c>
      <c r="E4920" s="205">
        <v>1.02</v>
      </c>
      <c r="F4920" s="195">
        <v>1.02</v>
      </c>
      <c r="G4920" s="195">
        <v>1.01</v>
      </c>
      <c r="H4920" s="193">
        <v>1.01</v>
      </c>
      <c r="I4920" s="234"/>
      <c r="J4920" s="190"/>
      <c r="K4920" s="134"/>
      <c r="L4920" s="165"/>
      <c r="M4920" s="233"/>
      <c r="N4920" s="159"/>
    </row>
    <row r="4921" spans="1:14" s="191" customFormat="1">
      <c r="A4921" s="153"/>
      <c r="B4921" s="119"/>
      <c r="C4921" s="119"/>
      <c r="D4921" s="206" t="s">
        <v>62</v>
      </c>
      <c r="E4921" s="205">
        <v>1.01</v>
      </c>
      <c r="F4921" s="195">
        <v>1.01</v>
      </c>
      <c r="G4921" s="195">
        <v>1.01</v>
      </c>
      <c r="H4921" s="193">
        <v>1.01</v>
      </c>
      <c r="I4921" s="234"/>
      <c r="J4921" s="190"/>
      <c r="K4921" s="134"/>
      <c r="L4921" s="165"/>
      <c r="M4921" s="233"/>
      <c r="N4921" s="159"/>
    </row>
    <row r="4922" spans="1:14" s="191" customFormat="1">
      <c r="A4922" s="153"/>
      <c r="B4922" s="119"/>
      <c r="C4922" s="119"/>
      <c r="D4922" s="206" t="s">
        <v>63</v>
      </c>
      <c r="E4922" s="205">
        <v>1.02</v>
      </c>
      <c r="F4922" s="195">
        <v>1.02</v>
      </c>
      <c r="G4922" s="195">
        <v>1.01</v>
      </c>
      <c r="H4922" s="193">
        <v>1.01</v>
      </c>
      <c r="I4922" s="234"/>
      <c r="J4922" s="190"/>
      <c r="K4922" s="134"/>
      <c r="L4922" s="165"/>
      <c r="M4922" s="233"/>
      <c r="N4922" s="159"/>
    </row>
    <row r="4923" spans="1:14" s="191" customFormat="1">
      <c r="A4923" s="153"/>
      <c r="B4923" s="119"/>
      <c r="C4923" s="119"/>
      <c r="D4923" s="206" t="s">
        <v>64</v>
      </c>
      <c r="E4923" s="205">
        <v>1.04</v>
      </c>
      <c r="F4923" s="195">
        <v>1.04</v>
      </c>
      <c r="G4923" s="195">
        <v>1.02</v>
      </c>
      <c r="H4923" s="193">
        <v>1.02</v>
      </c>
      <c r="I4923" s="234"/>
      <c r="J4923" s="190"/>
      <c r="K4923" s="134"/>
      <c r="L4923" s="165"/>
      <c r="M4923" s="233"/>
      <c r="N4923" s="159"/>
    </row>
  </sheetData>
  <mergeCells count="3">
    <mergeCell ref="I1:M1"/>
    <mergeCell ref="E4887:F4887"/>
    <mergeCell ref="G4887:H4887"/>
  </mergeCells>
  <phoneticPr fontId="6"/>
  <conditionalFormatting sqref="G5 G7">
    <cfRule type="expression" dxfId="20" priority="27">
      <formula>F5="式"</formula>
    </cfRule>
  </conditionalFormatting>
  <conditionalFormatting sqref="G13">
    <cfRule type="expression" dxfId="19" priority="25">
      <formula>F13="式"</formula>
    </cfRule>
  </conditionalFormatting>
  <conditionalFormatting sqref="G9 G11">
    <cfRule type="expression" dxfId="18" priority="26">
      <formula>F9="式"</formula>
    </cfRule>
  </conditionalFormatting>
  <conditionalFormatting sqref="G7">
    <cfRule type="expression" dxfId="17" priority="28">
      <formula>F7="式"</formula>
    </cfRule>
  </conditionalFormatting>
  <conditionalFormatting sqref="G21">
    <cfRule type="expression" dxfId="16" priority="19">
      <formula>F21="式"</formula>
    </cfRule>
  </conditionalFormatting>
  <conditionalFormatting sqref="G25">
    <cfRule type="expression" dxfId="15" priority="16">
      <formula>F25="式"</formula>
    </cfRule>
  </conditionalFormatting>
  <conditionalFormatting sqref="G29">
    <cfRule type="expression" dxfId="14" priority="15">
      <formula>F29="式"</formula>
    </cfRule>
  </conditionalFormatting>
  <conditionalFormatting sqref="G15">
    <cfRule type="expression" dxfId="13" priority="22">
      <formula>F15="式"</formula>
    </cfRule>
  </conditionalFormatting>
  <conditionalFormatting sqref="G17">
    <cfRule type="expression" dxfId="12" priority="24">
      <formula>F17="式"</formula>
    </cfRule>
  </conditionalFormatting>
  <conditionalFormatting sqref="G17">
    <cfRule type="expression" dxfId="11" priority="23">
      <formula>F17="式"</formula>
    </cfRule>
  </conditionalFormatting>
  <conditionalFormatting sqref="G15">
    <cfRule type="expression" dxfId="10" priority="21">
      <formula>F15="式"</formula>
    </cfRule>
  </conditionalFormatting>
  <conditionalFormatting sqref="G5 G7 G9 G11 G13 G15 G17 G19 G21 G23 G25 G29 G31 G33 G37">
    <cfRule type="expression" dxfId="9" priority="9">
      <formula>E5=1</formula>
    </cfRule>
  </conditionalFormatting>
  <conditionalFormatting sqref="G21">
    <cfRule type="expression" dxfId="8" priority="20">
      <formula>F21="式"</formula>
    </cfRule>
  </conditionalFormatting>
  <conditionalFormatting sqref="G19">
    <cfRule type="expression" dxfId="7" priority="18">
      <formula>F19="式"</formula>
    </cfRule>
  </conditionalFormatting>
  <conditionalFormatting sqref="G23">
    <cfRule type="expression" dxfId="6" priority="17">
      <formula>F23="式"</formula>
    </cfRule>
  </conditionalFormatting>
  <conditionalFormatting sqref="G31">
    <cfRule type="expression" dxfId="5" priority="14">
      <formula>F31="式"</formula>
    </cfRule>
  </conditionalFormatting>
  <conditionalFormatting sqref="G33">
    <cfRule type="expression" dxfId="4" priority="10">
      <formula>F33="式"</formula>
    </cfRule>
  </conditionalFormatting>
  <conditionalFormatting sqref="G27">
    <cfRule type="expression" dxfId="3" priority="4">
      <formula>F27="式"</formula>
    </cfRule>
  </conditionalFormatting>
  <conditionalFormatting sqref="G27">
    <cfRule type="expression" dxfId="2" priority="3">
      <formula>E27=1</formula>
    </cfRule>
  </conditionalFormatting>
  <conditionalFormatting sqref="G35">
    <cfRule type="expression" dxfId="1" priority="2">
      <formula>F35="式"</formula>
    </cfRule>
  </conditionalFormatting>
  <conditionalFormatting sqref="G35">
    <cfRule type="expression" dxfId="0" priority="1">
      <formula>E35=1</formula>
    </cfRule>
  </conditionalFormatting>
  <printOptions horizontalCentered="1" verticalCentered="1"/>
  <pageMargins left="0.23622047244094491" right="0.23622047244094491" top="0.55118110236220474" bottom="0.74803149606299213" header="0.31496062992125984" footer="0.31496062992125984"/>
  <pageSetup paperSize="9" firstPageNumber="6" orientation="landscape" useFirstPageNumber="1" horizontalDpi="300" verticalDpi="300" r:id="rId1"/>
  <headerFooter alignWithMargins="0">
    <oddFooter>&amp;R№&amp;P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表</vt:lpstr>
      <vt:lpstr>総合</vt:lpstr>
      <vt:lpstr>A</vt:lpstr>
      <vt:lpstr>Ｂ-1</vt:lpstr>
      <vt:lpstr>A!Print_Area</vt:lpstr>
      <vt:lpstr>'Ｂ-1'!Print_Area</vt:lpstr>
      <vt:lpstr>総合!Print_Area</vt:lpstr>
      <vt:lpstr>表!Print_Area</vt:lpstr>
      <vt:lpstr>A!Print_Titles</vt:lpstr>
      <vt:lpstr>'Ｂ-1'!Print_Titles</vt:lpstr>
      <vt:lpstr>総合!Print_Titles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SWD</dc:creator>
  <cp:lastModifiedBy>J4082</cp:lastModifiedBy>
  <cp:revision>1</cp:revision>
  <cp:lastPrinted>2024-10-03T07:53:31Z</cp:lastPrinted>
  <dcterms:created xsi:type="dcterms:W3CDTF">1999-03-02T06:39:38Z</dcterms:created>
  <dcterms:modified xsi:type="dcterms:W3CDTF">2024-10-07T06:55:46Z</dcterms:modified>
</cp:coreProperties>
</file>