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4.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5.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6.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7.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8.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9.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10.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11.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drawings/drawing12.xml" ContentType="application/vnd.openxmlformats-officedocument.drawing+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drawings/drawing13.xml" ContentType="application/vnd.openxmlformats-officedocument.drawing+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drawings/drawing14.xml" ContentType="application/vnd.openxmlformats-officedocument.drawing+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drawings/drawing15.xml" ContentType="application/vnd.openxmlformats-officedocument.drawing+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charts/chart45.xml" ContentType="application/vnd.openxmlformats-officedocument.drawingml.chart+xml"/>
  <Override PartName="/xl/charts/style45.xml" ContentType="application/vnd.ms-office.chartstyle+xml"/>
  <Override PartName="/xl/charts/colors45.xml" ContentType="application/vnd.ms-office.chartcolorstyle+xml"/>
  <Override PartName="/xl/drawings/drawing16.xml" ContentType="application/vnd.openxmlformats-officedocument.drawing+xml"/>
  <Override PartName="/xl/charts/chart46.xml" ContentType="application/vnd.openxmlformats-officedocument.drawingml.chart+xml"/>
  <Override PartName="/xl/charts/style46.xml" ContentType="application/vnd.ms-office.chartstyle+xml"/>
  <Override PartName="/xl/charts/colors46.xml" ContentType="application/vnd.ms-office.chartcolorstyle+xml"/>
  <Override PartName="/xl/charts/chart47.xml" ContentType="application/vnd.openxmlformats-officedocument.drawingml.chart+xml"/>
  <Override PartName="/xl/charts/style47.xml" ContentType="application/vnd.ms-office.chartstyle+xml"/>
  <Override PartName="/xl/charts/colors47.xml" ContentType="application/vnd.ms-office.chartcolorstyle+xml"/>
  <Override PartName="/xl/charts/chart48.xml" ContentType="application/vnd.openxmlformats-officedocument.drawingml.chart+xml"/>
  <Override PartName="/xl/charts/style48.xml" ContentType="application/vnd.ms-office.chartstyle+xml"/>
  <Override PartName="/xl/charts/colors48.xml" ContentType="application/vnd.ms-office.chartcolorstyle+xml"/>
  <Override PartName="/xl/drawings/drawing17.xml" ContentType="application/vnd.openxmlformats-officedocument.drawing+xml"/>
  <Override PartName="/xl/charts/chart49.xml" ContentType="application/vnd.openxmlformats-officedocument.drawingml.chart+xml"/>
  <Override PartName="/xl/charts/style49.xml" ContentType="application/vnd.ms-office.chartstyle+xml"/>
  <Override PartName="/xl/charts/colors49.xml" ContentType="application/vnd.ms-office.chartcolorstyle+xml"/>
  <Override PartName="/xl/charts/chart50.xml" ContentType="application/vnd.openxmlformats-officedocument.drawingml.chart+xml"/>
  <Override PartName="/xl/charts/style50.xml" ContentType="application/vnd.ms-office.chartstyle+xml"/>
  <Override PartName="/xl/charts/colors50.xml" ContentType="application/vnd.ms-office.chartcolorstyle+xml"/>
  <Override PartName="/xl/charts/chart51.xml" ContentType="application/vnd.openxmlformats-officedocument.drawingml.chart+xml"/>
  <Override PartName="/xl/charts/style51.xml" ContentType="application/vnd.ms-office.chartstyle+xml"/>
  <Override PartName="/xl/charts/colors51.xml" ContentType="application/vnd.ms-office.chartcolorstyle+xml"/>
  <Override PartName="/xl/drawings/drawing18.xml" ContentType="application/vnd.openxmlformats-officedocument.drawing+xml"/>
  <Override PartName="/xl/charts/chart52.xml" ContentType="application/vnd.openxmlformats-officedocument.drawingml.chart+xml"/>
  <Override PartName="/xl/charts/style52.xml" ContentType="application/vnd.ms-office.chartstyle+xml"/>
  <Override PartName="/xl/charts/colors52.xml" ContentType="application/vnd.ms-office.chartcolorstyle+xml"/>
  <Override PartName="/xl/charts/chart53.xml" ContentType="application/vnd.openxmlformats-officedocument.drawingml.chart+xml"/>
  <Override PartName="/xl/charts/style53.xml" ContentType="application/vnd.ms-office.chartstyle+xml"/>
  <Override PartName="/xl/charts/colors53.xml" ContentType="application/vnd.ms-office.chartcolorstyle+xml"/>
  <Override PartName="/xl/charts/chart54.xml" ContentType="application/vnd.openxmlformats-officedocument.drawingml.chart+xml"/>
  <Override PartName="/xl/charts/style54.xml" ContentType="application/vnd.ms-office.chartstyle+xml"/>
  <Override PartName="/xl/charts/colors54.xml" ContentType="application/vnd.ms-office.chartcolorstyle+xml"/>
  <Override PartName="/xl/drawings/drawing19.xml" ContentType="application/vnd.openxmlformats-officedocument.drawing+xml"/>
  <Override PartName="/xl/charts/chart55.xml" ContentType="application/vnd.openxmlformats-officedocument.drawingml.chart+xml"/>
  <Override PartName="/xl/charts/style55.xml" ContentType="application/vnd.ms-office.chartstyle+xml"/>
  <Override PartName="/xl/charts/colors55.xml" ContentType="application/vnd.ms-office.chartcolorstyle+xml"/>
  <Override PartName="/xl/charts/chart56.xml" ContentType="application/vnd.openxmlformats-officedocument.drawingml.chart+xml"/>
  <Override PartName="/xl/charts/style56.xml" ContentType="application/vnd.ms-office.chartstyle+xml"/>
  <Override PartName="/xl/charts/colors56.xml" ContentType="application/vnd.ms-office.chartcolorstyle+xml"/>
  <Override PartName="/xl/charts/chart57.xml" ContentType="application/vnd.openxmlformats-officedocument.drawingml.chart+xml"/>
  <Override PartName="/xl/charts/style57.xml" ContentType="application/vnd.ms-office.chartstyle+xml"/>
  <Override PartName="/xl/charts/colors57.xml" ContentType="application/vnd.ms-office.chartcolorstyle+xml"/>
  <Override PartName="/xl/drawings/drawing20.xml" ContentType="application/vnd.openxmlformats-officedocument.drawing+xml"/>
  <Override PartName="/xl/charts/chart58.xml" ContentType="application/vnd.openxmlformats-officedocument.drawingml.chart+xml"/>
  <Override PartName="/xl/charts/style58.xml" ContentType="application/vnd.ms-office.chartstyle+xml"/>
  <Override PartName="/xl/charts/colors58.xml" ContentType="application/vnd.ms-office.chartcolorstyle+xml"/>
  <Override PartName="/xl/charts/chart59.xml" ContentType="application/vnd.openxmlformats-officedocument.drawingml.chart+xml"/>
  <Override PartName="/xl/charts/style59.xml" ContentType="application/vnd.ms-office.chartstyle+xml"/>
  <Override PartName="/xl/charts/colors59.xml" ContentType="application/vnd.ms-office.chartcolorstyle+xml"/>
  <Override PartName="/xl/charts/chart60.xml" ContentType="application/vnd.openxmlformats-officedocument.drawingml.chart+xml"/>
  <Override PartName="/xl/charts/style60.xml" ContentType="application/vnd.ms-office.chartstyle+xml"/>
  <Override PartName="/xl/charts/colors60.xml" ContentType="application/vnd.ms-office.chartcolorstyle+xml"/>
  <Override PartName="/xl/drawings/drawing21.xml" ContentType="application/vnd.openxmlformats-officedocument.drawing+xml"/>
  <Override PartName="/xl/charts/chart61.xml" ContentType="application/vnd.openxmlformats-officedocument.drawingml.chart+xml"/>
  <Override PartName="/xl/charts/style61.xml" ContentType="application/vnd.ms-office.chartstyle+xml"/>
  <Override PartName="/xl/charts/colors61.xml" ContentType="application/vnd.ms-office.chartcolorstyle+xml"/>
  <Override PartName="/xl/charts/chart62.xml" ContentType="application/vnd.openxmlformats-officedocument.drawingml.chart+xml"/>
  <Override PartName="/xl/charts/style62.xml" ContentType="application/vnd.ms-office.chartstyle+xml"/>
  <Override PartName="/xl/charts/colors62.xml" ContentType="application/vnd.ms-office.chartcolorstyle+xml"/>
  <Override PartName="/xl/charts/chart63.xml" ContentType="application/vnd.openxmlformats-officedocument.drawingml.chart+xml"/>
  <Override PartName="/xl/charts/style63.xml" ContentType="application/vnd.ms-office.chartstyle+xml"/>
  <Override PartName="/xl/charts/colors63.xml" ContentType="application/vnd.ms-office.chartcolorstyle+xml"/>
  <Override PartName="/xl/drawings/drawing22.xml" ContentType="application/vnd.openxmlformats-officedocument.drawing+xml"/>
  <Override PartName="/xl/charts/chart64.xml" ContentType="application/vnd.openxmlformats-officedocument.drawingml.chart+xml"/>
  <Override PartName="/xl/charts/style64.xml" ContentType="application/vnd.ms-office.chartstyle+xml"/>
  <Override PartName="/xl/charts/colors64.xml" ContentType="application/vnd.ms-office.chartcolorstyle+xml"/>
  <Override PartName="/xl/drawings/drawing23.xml" ContentType="application/vnd.openxmlformats-officedocument.drawing+xml"/>
  <Override PartName="/xl/charts/chart65.xml" ContentType="application/vnd.openxmlformats-officedocument.drawingml.chart+xml"/>
  <Override PartName="/xl/charts/style65.xml" ContentType="application/vnd.ms-office.chartstyle+xml"/>
  <Override PartName="/xl/charts/colors65.xml" ContentType="application/vnd.ms-office.chartcolorstyle+xml"/>
  <Override PartName="/xl/drawings/drawing24.xml" ContentType="application/vnd.openxmlformats-officedocument.drawing+xml"/>
  <Override PartName="/xl/charts/chart66.xml" ContentType="application/vnd.openxmlformats-officedocument.drawingml.chart+xml"/>
  <Override PartName="/xl/charts/style66.xml" ContentType="application/vnd.ms-office.chartstyle+xml"/>
  <Override PartName="/xl/charts/colors66.xml" ContentType="application/vnd.ms-office.chartcolorstyle+xml"/>
  <Override PartName="/xl/drawings/drawing25.xml" ContentType="application/vnd.openxmlformats-officedocument.drawing+xml"/>
  <Override PartName="/xl/charts/chart67.xml" ContentType="application/vnd.openxmlformats-officedocument.drawingml.chart+xml"/>
  <Override PartName="/xl/charts/style67.xml" ContentType="application/vnd.ms-office.chartstyle+xml"/>
  <Override PartName="/xl/charts/colors67.xml" ContentType="application/vnd.ms-office.chartcolorstyle+xml"/>
  <Override PartName="/xl/drawings/drawing26.xml" ContentType="application/vnd.openxmlformats-officedocument.drawing+xml"/>
  <Override PartName="/xl/charts/chart68.xml" ContentType="application/vnd.openxmlformats-officedocument.drawingml.chart+xml"/>
  <Override PartName="/xl/charts/style68.xml" ContentType="application/vnd.ms-office.chartstyle+xml"/>
  <Override PartName="/xl/charts/colors68.xml" ContentType="application/vnd.ms-office.chartcolorstyle+xml"/>
  <Override PartName="/xl/drawings/drawing27.xml" ContentType="application/vnd.openxmlformats-officedocument.drawing+xml"/>
  <Override PartName="/xl/charts/chart69.xml" ContentType="application/vnd.openxmlformats-officedocument.drawingml.chart+xml"/>
  <Override PartName="/xl/charts/style69.xml" ContentType="application/vnd.ms-office.chartstyle+xml"/>
  <Override PartName="/xl/charts/colors69.xml" ContentType="application/vnd.ms-office.chartcolorstyle+xml"/>
  <Override PartName="/xl/drawings/drawing28.xml" ContentType="application/vnd.openxmlformats-officedocument.drawing+xml"/>
  <Override PartName="/xl/charts/chart70.xml" ContentType="application/vnd.openxmlformats-officedocument.drawingml.chart+xml"/>
  <Override PartName="/xl/charts/style70.xml" ContentType="application/vnd.ms-office.chartstyle+xml"/>
  <Override PartName="/xl/charts/colors70.xml" ContentType="application/vnd.ms-office.chartcolorstyle+xml"/>
  <Override PartName="/xl/drawings/drawing29.xml" ContentType="application/vnd.openxmlformats-officedocument.drawing+xml"/>
  <Override PartName="/xl/charts/chart71.xml" ContentType="application/vnd.openxmlformats-officedocument.drawingml.chart+xml"/>
  <Override PartName="/xl/charts/style71.xml" ContentType="application/vnd.ms-office.chartstyle+xml"/>
  <Override PartName="/xl/charts/colors71.xml" ContentType="application/vnd.ms-office.chartcolorstyle+xml"/>
  <Override PartName="/xl/drawings/drawing30.xml" ContentType="application/vnd.openxmlformats-officedocument.drawing+xml"/>
  <Override PartName="/xl/charts/chart72.xml" ContentType="application/vnd.openxmlformats-officedocument.drawingml.chart+xml"/>
  <Override PartName="/xl/charts/style72.xml" ContentType="application/vnd.ms-office.chartstyle+xml"/>
  <Override PartName="/xl/charts/colors72.xml" ContentType="application/vnd.ms-office.chartcolorstyle+xml"/>
  <Override PartName="/xl/drawings/drawing31.xml" ContentType="application/vnd.openxmlformats-officedocument.drawing+xml"/>
  <Override PartName="/xl/charts/chart73.xml" ContentType="application/vnd.openxmlformats-officedocument.drawingml.chart+xml"/>
  <Override PartName="/xl/charts/style73.xml" ContentType="application/vnd.ms-office.chartstyle+xml"/>
  <Override PartName="/xl/charts/colors73.xml" ContentType="application/vnd.ms-office.chartcolorstyle+xml"/>
  <Override PartName="/xl/drawings/drawing32.xml" ContentType="application/vnd.openxmlformats-officedocument.drawing+xml"/>
  <Override PartName="/xl/charts/chart74.xml" ContentType="application/vnd.openxmlformats-officedocument.drawingml.chart+xml"/>
  <Override PartName="/xl/charts/style74.xml" ContentType="application/vnd.ms-office.chartstyle+xml"/>
  <Override PartName="/xl/charts/colors74.xml" ContentType="application/vnd.ms-office.chartcolorstyle+xml"/>
  <Override PartName="/xl/drawings/drawing33.xml" ContentType="application/vnd.openxmlformats-officedocument.drawing+xml"/>
  <Override PartName="/xl/charts/chart75.xml" ContentType="application/vnd.openxmlformats-officedocument.drawingml.chart+xml"/>
  <Override PartName="/xl/charts/style75.xml" ContentType="application/vnd.ms-office.chartstyle+xml"/>
  <Override PartName="/xl/charts/colors75.xml" ContentType="application/vnd.ms-office.chartcolorstyle+xml"/>
  <Override PartName="/xl/drawings/drawing34.xml" ContentType="application/vnd.openxmlformats-officedocument.drawing+xml"/>
  <Override PartName="/xl/charts/chart76.xml" ContentType="application/vnd.openxmlformats-officedocument.drawingml.chart+xml"/>
  <Override PartName="/xl/charts/style76.xml" ContentType="application/vnd.ms-office.chartstyle+xml"/>
  <Override PartName="/xl/charts/colors76.xml" ContentType="application/vnd.ms-office.chartcolorstyle+xml"/>
  <Override PartName="/xl/drawings/drawing35.xml" ContentType="application/vnd.openxmlformats-officedocument.drawing+xml"/>
  <Override PartName="/xl/charts/chart77.xml" ContentType="application/vnd.openxmlformats-officedocument.drawingml.chart+xml"/>
  <Override PartName="/xl/charts/style77.xml" ContentType="application/vnd.ms-office.chartstyle+xml"/>
  <Override PartName="/xl/charts/colors77.xml" ContentType="application/vnd.ms-office.chartcolorstyle+xml"/>
  <Override PartName="/xl/drawings/drawing36.xml" ContentType="application/vnd.openxmlformats-officedocument.drawing+xml"/>
  <Override PartName="/xl/charts/chart78.xml" ContentType="application/vnd.openxmlformats-officedocument.drawingml.chart+xml"/>
  <Override PartName="/xl/charts/style78.xml" ContentType="application/vnd.ms-office.chartstyle+xml"/>
  <Override PartName="/xl/charts/colors78.xml" ContentType="application/vnd.ms-office.chartcolorstyle+xml"/>
  <Override PartName="/xl/drawings/drawing37.xml" ContentType="application/vnd.openxmlformats-officedocument.drawing+xml"/>
  <Override PartName="/xl/charts/chart79.xml" ContentType="application/vnd.openxmlformats-officedocument.drawingml.chart+xml"/>
  <Override PartName="/xl/charts/style79.xml" ContentType="application/vnd.ms-office.chartstyle+xml"/>
  <Override PartName="/xl/charts/colors79.xml" ContentType="application/vnd.ms-office.chartcolorstyle+xml"/>
  <Override PartName="/xl/drawings/drawing38.xml" ContentType="application/vnd.openxmlformats-officedocument.drawing+xml"/>
  <Override PartName="/xl/charts/chart80.xml" ContentType="application/vnd.openxmlformats-officedocument.drawingml.chart+xml"/>
  <Override PartName="/xl/charts/style80.xml" ContentType="application/vnd.ms-office.chartstyle+xml"/>
  <Override PartName="/xl/charts/colors80.xml" ContentType="application/vnd.ms-office.chartcolorstyle+xml"/>
  <Override PartName="/xl/drawings/drawing39.xml" ContentType="application/vnd.openxmlformats-officedocument.drawing+xml"/>
  <Override PartName="/xl/charts/chart81.xml" ContentType="application/vnd.openxmlformats-officedocument.drawingml.chart+xml"/>
  <Override PartName="/xl/charts/style81.xml" ContentType="application/vnd.ms-office.chartstyle+xml"/>
  <Override PartName="/xl/charts/colors81.xml" ContentType="application/vnd.ms-office.chartcolorstyle+xml"/>
  <Override PartName="/xl/drawings/drawing40.xml" ContentType="application/vnd.openxmlformats-officedocument.drawing+xml"/>
  <Override PartName="/xl/charts/chart82.xml" ContentType="application/vnd.openxmlformats-officedocument.drawingml.chart+xml"/>
  <Override PartName="/xl/charts/style82.xml" ContentType="application/vnd.ms-office.chartstyle+xml"/>
  <Override PartName="/xl/charts/colors82.xml" ContentType="application/vnd.ms-office.chartcolorstyle+xml"/>
  <Override PartName="/xl/drawings/drawing41.xml" ContentType="application/vnd.openxmlformats-officedocument.drawing+xml"/>
  <Override PartName="/xl/charts/chart83.xml" ContentType="application/vnd.openxmlformats-officedocument.drawingml.chart+xml"/>
  <Override PartName="/xl/charts/style83.xml" ContentType="application/vnd.ms-office.chartstyle+xml"/>
  <Override PartName="/xl/charts/colors83.xml" ContentType="application/vnd.ms-office.chartcolorstyle+xml"/>
  <Override PartName="/xl/drawings/drawing42.xml" ContentType="application/vnd.openxmlformats-officedocument.drawing+xml"/>
  <Override PartName="/xl/charts/chart84.xml" ContentType="application/vnd.openxmlformats-officedocument.drawingml.chart+xml"/>
  <Override PartName="/xl/charts/style84.xml" ContentType="application/vnd.ms-office.chartstyle+xml"/>
  <Override PartName="/xl/charts/colors84.xml" ContentType="application/vnd.ms-office.chartcolorstyle+xml"/>
  <Override PartName="/xl/drawings/drawing43.xml" ContentType="application/vnd.openxmlformats-officedocument.drawing+xml"/>
  <Override PartName="/xl/charts/chart85.xml" ContentType="application/vnd.openxmlformats-officedocument.drawingml.chart+xml"/>
  <Override PartName="/xl/charts/style85.xml" ContentType="application/vnd.ms-office.chartstyle+xml"/>
  <Override PartName="/xl/charts/colors85.xml" ContentType="application/vnd.ms-office.chartcolorstyle+xml"/>
  <Override PartName="/xl/drawings/drawing44.xml" ContentType="application/vnd.openxmlformats-officedocument.drawing+xml"/>
  <Override PartName="/xl/charts/chart86.xml" ContentType="application/vnd.openxmlformats-officedocument.drawingml.chart+xml"/>
  <Override PartName="/xl/charts/style86.xml" ContentType="application/vnd.ms-office.chartstyle+xml"/>
  <Override PartName="/xl/charts/colors86.xml" ContentType="application/vnd.ms-office.chartcolorstyle+xml"/>
  <Override PartName="/xl/drawings/drawing45.xml" ContentType="application/vnd.openxmlformats-officedocument.drawing+xml"/>
  <Override PartName="/xl/charts/chart87.xml" ContentType="application/vnd.openxmlformats-officedocument.drawingml.chart+xml"/>
  <Override PartName="/xl/charts/style87.xml" ContentType="application/vnd.ms-office.chartstyle+xml"/>
  <Override PartName="/xl/charts/colors87.xml" ContentType="application/vnd.ms-office.chartcolorstyle+xml"/>
  <Override PartName="/xl/drawings/drawing46.xml" ContentType="application/vnd.openxmlformats-officedocument.drawing+xml"/>
  <Override PartName="/xl/charts/chart88.xml" ContentType="application/vnd.openxmlformats-officedocument.drawingml.chart+xml"/>
  <Override PartName="/xl/charts/style88.xml" ContentType="application/vnd.ms-office.chartstyle+xml"/>
  <Override PartName="/xl/charts/colors88.xml" ContentType="application/vnd.ms-office.chartcolorstyle+xml"/>
  <Override PartName="/xl/drawings/drawing47.xml" ContentType="application/vnd.openxmlformats-officedocument.drawing+xml"/>
  <Override PartName="/xl/charts/chart89.xml" ContentType="application/vnd.openxmlformats-officedocument.drawingml.chart+xml"/>
  <Override PartName="/xl/charts/style89.xml" ContentType="application/vnd.ms-office.chartstyle+xml"/>
  <Override PartName="/xl/charts/colors89.xml" ContentType="application/vnd.ms-office.chartcolorstyle+xml"/>
  <Override PartName="/xl/drawings/drawing48.xml" ContentType="application/vnd.openxmlformats-officedocument.drawing+xml"/>
  <Override PartName="/xl/charts/chart90.xml" ContentType="application/vnd.openxmlformats-officedocument.drawingml.chart+xml"/>
  <Override PartName="/xl/charts/style90.xml" ContentType="application/vnd.ms-office.chartstyle+xml"/>
  <Override PartName="/xl/charts/colors90.xml" ContentType="application/vnd.ms-office.chartcolorstyle+xml"/>
  <Override PartName="/xl/drawings/drawing49.xml" ContentType="application/vnd.openxmlformats-officedocument.drawing+xml"/>
  <Override PartName="/xl/charts/chart91.xml" ContentType="application/vnd.openxmlformats-officedocument.drawingml.chart+xml"/>
  <Override PartName="/xl/charts/style91.xml" ContentType="application/vnd.ms-office.chartstyle+xml"/>
  <Override PartName="/xl/charts/colors91.xml" ContentType="application/vnd.ms-office.chartcolorstyle+xml"/>
  <Override PartName="/xl/drawings/drawing50.xml" ContentType="application/vnd.openxmlformats-officedocument.drawing+xml"/>
  <Override PartName="/xl/charts/chart92.xml" ContentType="application/vnd.openxmlformats-officedocument.drawingml.chart+xml"/>
  <Override PartName="/xl/charts/style92.xml" ContentType="application/vnd.ms-office.chartstyle+xml"/>
  <Override PartName="/xl/charts/colors92.xml" ContentType="application/vnd.ms-office.chartcolorstyle+xml"/>
  <Override PartName="/xl/drawings/drawing51.xml" ContentType="application/vnd.openxmlformats-officedocument.drawing+xml"/>
  <Override PartName="/xl/charts/chart93.xml" ContentType="application/vnd.openxmlformats-officedocument.drawingml.chart+xml"/>
  <Override PartName="/xl/charts/style93.xml" ContentType="application/vnd.ms-office.chartstyle+xml"/>
  <Override PartName="/xl/charts/colors93.xml" ContentType="application/vnd.ms-office.chartcolorstyle+xml"/>
  <Override PartName="/xl/drawings/drawing52.xml" ContentType="application/vnd.openxmlformats-officedocument.drawing+xml"/>
  <Override PartName="/xl/charts/chart94.xml" ContentType="application/vnd.openxmlformats-officedocument.drawingml.chart+xml"/>
  <Override PartName="/xl/charts/style94.xml" ContentType="application/vnd.ms-office.chartstyle+xml"/>
  <Override PartName="/xl/charts/colors94.xml" ContentType="application/vnd.ms-office.chartcolorstyle+xml"/>
  <Override PartName="/xl/drawings/drawing53.xml" ContentType="application/vnd.openxmlformats-officedocument.drawing+xml"/>
  <Override PartName="/xl/charts/chart95.xml" ContentType="application/vnd.openxmlformats-officedocument.drawingml.chart+xml"/>
  <Override PartName="/xl/charts/style95.xml" ContentType="application/vnd.ms-office.chartstyle+xml"/>
  <Override PartName="/xl/charts/colors95.xml" ContentType="application/vnd.ms-office.chartcolorstyle+xml"/>
  <Override PartName="/xl/drawings/drawing54.xml" ContentType="application/vnd.openxmlformats-officedocument.drawing+xml"/>
  <Override PartName="/xl/charts/chart96.xml" ContentType="application/vnd.openxmlformats-officedocument.drawingml.chart+xml"/>
  <Override PartName="/xl/charts/style96.xml" ContentType="application/vnd.ms-office.chartstyle+xml"/>
  <Override PartName="/xl/charts/colors96.xml" ContentType="application/vnd.ms-office.chartcolorstyle+xml"/>
  <Override PartName="/xl/drawings/drawing55.xml" ContentType="application/vnd.openxmlformats-officedocument.drawing+xml"/>
  <Override PartName="/xl/charts/chart97.xml" ContentType="application/vnd.openxmlformats-officedocument.drawingml.chart+xml"/>
  <Override PartName="/xl/charts/style97.xml" ContentType="application/vnd.ms-office.chartstyle+xml"/>
  <Override PartName="/xl/charts/colors97.xml" ContentType="application/vnd.ms-office.chartcolorstyle+xml"/>
  <Override PartName="/xl/drawings/drawing56.xml" ContentType="application/vnd.openxmlformats-officedocument.drawing+xml"/>
  <Override PartName="/xl/charts/chart98.xml" ContentType="application/vnd.openxmlformats-officedocument.drawingml.chart+xml"/>
  <Override PartName="/xl/charts/style98.xml" ContentType="application/vnd.ms-office.chartstyle+xml"/>
  <Override PartName="/xl/charts/colors98.xml" ContentType="application/vnd.ms-office.chartcolorstyle+xml"/>
  <Override PartName="/xl/drawings/drawing57.xml" ContentType="application/vnd.openxmlformats-officedocument.drawing+xml"/>
  <Override PartName="/xl/charts/chart99.xml" ContentType="application/vnd.openxmlformats-officedocument.drawingml.chart+xml"/>
  <Override PartName="/xl/charts/style99.xml" ContentType="application/vnd.ms-office.chartstyle+xml"/>
  <Override PartName="/xl/charts/colors99.xml" ContentType="application/vnd.ms-office.chartcolorstyle+xml"/>
  <Override PartName="/xl/drawings/drawing58.xml" ContentType="application/vnd.openxmlformats-officedocument.drawing+xml"/>
  <Override PartName="/xl/charts/chart100.xml" ContentType="application/vnd.openxmlformats-officedocument.drawingml.chart+xml"/>
  <Override PartName="/xl/charts/style100.xml" ContentType="application/vnd.ms-office.chartstyle+xml"/>
  <Override PartName="/xl/charts/colors100.xml" ContentType="application/vnd.ms-office.chartcolorstyle+xml"/>
  <Override PartName="/xl/drawings/drawing59.xml" ContentType="application/vnd.openxmlformats-officedocument.drawing+xml"/>
  <Override PartName="/xl/charts/chart101.xml" ContentType="application/vnd.openxmlformats-officedocument.drawingml.chart+xml"/>
  <Override PartName="/xl/charts/style101.xml" ContentType="application/vnd.ms-office.chartstyle+xml"/>
  <Override PartName="/xl/charts/colors101.xml" ContentType="application/vnd.ms-office.chartcolorstyle+xml"/>
  <Override PartName="/xl/drawings/drawing60.xml" ContentType="application/vnd.openxmlformats-officedocument.drawing+xml"/>
  <Override PartName="/xl/charts/chart102.xml" ContentType="application/vnd.openxmlformats-officedocument.drawingml.chart+xml"/>
  <Override PartName="/xl/charts/style102.xml" ContentType="application/vnd.ms-office.chartstyle+xml"/>
  <Override PartName="/xl/charts/colors102.xml" ContentType="application/vnd.ms-office.chartcolorstyle+xml"/>
  <Override PartName="/xl/drawings/drawing61.xml" ContentType="application/vnd.openxmlformats-officedocument.drawing+xml"/>
  <Override PartName="/xl/charts/chart103.xml" ContentType="application/vnd.openxmlformats-officedocument.drawingml.chart+xml"/>
  <Override PartName="/xl/charts/style103.xml" ContentType="application/vnd.ms-office.chartstyle+xml"/>
  <Override PartName="/xl/charts/colors103.xml" ContentType="application/vnd.ms-office.chartcolorstyle+xml"/>
  <Override PartName="/xl/drawings/drawing62.xml" ContentType="application/vnd.openxmlformats-officedocument.drawing+xml"/>
  <Override PartName="/xl/charts/chart104.xml" ContentType="application/vnd.openxmlformats-officedocument.drawingml.chart+xml"/>
  <Override PartName="/xl/charts/style104.xml" ContentType="application/vnd.ms-office.chartstyle+xml"/>
  <Override PartName="/xl/charts/colors104.xml" ContentType="application/vnd.ms-office.chartcolorstyle+xml"/>
  <Override PartName="/xl/drawings/drawing63.xml" ContentType="application/vnd.openxmlformats-officedocument.drawing+xml"/>
  <Override PartName="/xl/charts/chart105.xml" ContentType="application/vnd.openxmlformats-officedocument.drawingml.chart+xml"/>
  <Override PartName="/xl/charts/style105.xml" ContentType="application/vnd.ms-office.chartstyle+xml"/>
  <Override PartName="/xl/charts/colors105.xml" ContentType="application/vnd.ms-office.chartcolorstyle+xml"/>
  <Override PartName="/xl/drawings/drawing64.xml" ContentType="application/vnd.openxmlformats-officedocument.drawing+xml"/>
  <Override PartName="/xl/charts/chart106.xml" ContentType="application/vnd.openxmlformats-officedocument.drawingml.chart+xml"/>
  <Override PartName="/xl/charts/style106.xml" ContentType="application/vnd.ms-office.chartstyle+xml"/>
  <Override PartName="/xl/charts/colors106.xml" ContentType="application/vnd.ms-office.chartcolorstyle+xml"/>
  <Override PartName="/xl/drawings/drawing65.xml" ContentType="application/vnd.openxmlformats-officedocument.drawing+xml"/>
  <Override PartName="/xl/charts/chart107.xml" ContentType="application/vnd.openxmlformats-officedocument.drawingml.chart+xml"/>
  <Override PartName="/xl/charts/style107.xml" ContentType="application/vnd.ms-office.chartstyle+xml"/>
  <Override PartName="/xl/charts/colors107.xml" ContentType="application/vnd.ms-office.chartcolorstyle+xml"/>
  <Override PartName="/xl/drawings/drawing66.xml" ContentType="application/vnd.openxmlformats-officedocument.drawing+xml"/>
  <Override PartName="/xl/charts/chart108.xml" ContentType="application/vnd.openxmlformats-officedocument.drawingml.chart+xml"/>
  <Override PartName="/xl/charts/style108.xml" ContentType="application/vnd.ms-office.chartstyle+xml"/>
  <Override PartName="/xl/charts/colors108.xml" ContentType="application/vnd.ms-office.chartcolorstyle+xml"/>
  <Override PartName="/xl/drawings/drawing67.xml" ContentType="application/vnd.openxmlformats-officedocument.drawing+xml"/>
  <Override PartName="/xl/charts/chart109.xml" ContentType="application/vnd.openxmlformats-officedocument.drawingml.chart+xml"/>
  <Override PartName="/xl/charts/style109.xml" ContentType="application/vnd.ms-office.chartstyle+xml"/>
  <Override PartName="/xl/charts/colors109.xml" ContentType="application/vnd.ms-office.chartcolorstyle+xml"/>
  <Override PartName="/xl/drawings/drawing68.xml" ContentType="application/vnd.openxmlformats-officedocument.drawing+xml"/>
  <Override PartName="/xl/charts/chart110.xml" ContentType="application/vnd.openxmlformats-officedocument.drawingml.chart+xml"/>
  <Override PartName="/xl/charts/style110.xml" ContentType="application/vnd.ms-office.chartstyle+xml"/>
  <Override PartName="/xl/charts/colors110.xml" ContentType="application/vnd.ms-office.chartcolorstyle+xml"/>
  <Override PartName="/xl/drawings/drawing69.xml" ContentType="application/vnd.openxmlformats-officedocument.drawing+xml"/>
  <Override PartName="/xl/charts/chart111.xml" ContentType="application/vnd.openxmlformats-officedocument.drawingml.chart+xml"/>
  <Override PartName="/xl/charts/style111.xml" ContentType="application/vnd.ms-office.chartstyle+xml"/>
  <Override PartName="/xl/charts/colors111.xml" ContentType="application/vnd.ms-office.chartcolorstyle+xml"/>
  <Override PartName="/xl/drawings/drawing70.xml" ContentType="application/vnd.openxmlformats-officedocument.drawing+xml"/>
  <Override PartName="/xl/charts/chart112.xml" ContentType="application/vnd.openxmlformats-officedocument.drawingml.chart+xml"/>
  <Override PartName="/xl/charts/style112.xml" ContentType="application/vnd.ms-office.chartstyle+xml"/>
  <Override PartName="/xl/charts/colors112.xml" ContentType="application/vnd.ms-office.chartcolorstyle+xml"/>
  <Override PartName="/xl/drawings/drawing71.xml" ContentType="application/vnd.openxmlformats-officedocument.drawing+xml"/>
  <Override PartName="/xl/charts/chart113.xml" ContentType="application/vnd.openxmlformats-officedocument.drawingml.chart+xml"/>
  <Override PartName="/xl/charts/style113.xml" ContentType="application/vnd.ms-office.chartstyle+xml"/>
  <Override PartName="/xl/charts/colors113.xml" ContentType="application/vnd.ms-office.chartcolorstyle+xml"/>
  <Override PartName="/xl/drawings/drawing72.xml" ContentType="application/vnd.openxmlformats-officedocument.drawing+xml"/>
  <Override PartName="/xl/charts/chart114.xml" ContentType="application/vnd.openxmlformats-officedocument.drawingml.chart+xml"/>
  <Override PartName="/xl/charts/style114.xml" ContentType="application/vnd.ms-office.chartstyle+xml"/>
  <Override PartName="/xl/charts/colors114.xml" ContentType="application/vnd.ms-office.chartcolorstyle+xml"/>
  <Override PartName="/xl/drawings/drawing73.xml" ContentType="application/vnd.openxmlformats-officedocument.drawing+xml"/>
  <Override PartName="/xl/charts/chart115.xml" ContentType="application/vnd.openxmlformats-officedocument.drawingml.chart+xml"/>
  <Override PartName="/xl/charts/style115.xml" ContentType="application/vnd.ms-office.chartstyle+xml"/>
  <Override PartName="/xl/charts/colors115.xml" ContentType="application/vnd.ms-office.chartcolorstyle+xml"/>
  <Override PartName="/xl/drawings/drawing74.xml" ContentType="application/vnd.openxmlformats-officedocument.drawing+xml"/>
  <Override PartName="/xl/charts/chart116.xml" ContentType="application/vnd.openxmlformats-officedocument.drawingml.chart+xml"/>
  <Override PartName="/xl/charts/style116.xml" ContentType="application/vnd.ms-office.chartstyle+xml"/>
  <Override PartName="/xl/charts/colors116.xml" ContentType="application/vnd.ms-office.chartcolorstyle+xml"/>
  <Override PartName="/xl/drawings/drawing75.xml" ContentType="application/vnd.openxmlformats-officedocument.drawing+xml"/>
  <Override PartName="/xl/charts/chart117.xml" ContentType="application/vnd.openxmlformats-officedocument.drawingml.chart+xml"/>
  <Override PartName="/xl/charts/style117.xml" ContentType="application/vnd.ms-office.chartstyle+xml"/>
  <Override PartName="/xl/charts/colors117.xml" ContentType="application/vnd.ms-office.chartcolorstyle+xml"/>
  <Override PartName="/xl/drawings/drawing76.xml" ContentType="application/vnd.openxmlformats-officedocument.drawing+xml"/>
  <Override PartName="/xl/charts/chart118.xml" ContentType="application/vnd.openxmlformats-officedocument.drawingml.chart+xml"/>
  <Override PartName="/xl/charts/style118.xml" ContentType="application/vnd.ms-office.chartstyle+xml"/>
  <Override PartName="/xl/charts/colors118.xml" ContentType="application/vnd.ms-office.chartcolorstyle+xml"/>
  <Override PartName="/xl/drawings/drawing77.xml" ContentType="application/vnd.openxmlformats-officedocument.drawing+xml"/>
  <Override PartName="/xl/charts/chart119.xml" ContentType="application/vnd.openxmlformats-officedocument.drawingml.chart+xml"/>
  <Override PartName="/xl/charts/style119.xml" ContentType="application/vnd.ms-office.chartstyle+xml"/>
  <Override PartName="/xl/charts/colors119.xml" ContentType="application/vnd.ms-office.chartcolorstyle+xml"/>
  <Override PartName="/xl/drawings/drawing78.xml" ContentType="application/vnd.openxmlformats-officedocument.drawing+xml"/>
  <Override PartName="/xl/charts/chart120.xml" ContentType="application/vnd.openxmlformats-officedocument.drawingml.chart+xml"/>
  <Override PartName="/xl/charts/style120.xml" ContentType="application/vnd.ms-office.chartstyle+xml"/>
  <Override PartName="/xl/charts/colors120.xml" ContentType="application/vnd.ms-office.chartcolorstyle+xml"/>
  <Override PartName="/xl/drawings/drawing79.xml" ContentType="application/vnd.openxmlformats-officedocument.drawing+xml"/>
  <Override PartName="/xl/charts/chart121.xml" ContentType="application/vnd.openxmlformats-officedocument.drawingml.chart+xml"/>
  <Override PartName="/xl/charts/style121.xml" ContentType="application/vnd.ms-office.chartstyle+xml"/>
  <Override PartName="/xl/charts/colors121.xml" ContentType="application/vnd.ms-office.chartcolorstyle+xml"/>
  <Override PartName="/xl/drawings/drawing80.xml" ContentType="application/vnd.openxmlformats-officedocument.drawing+xml"/>
  <Override PartName="/xl/charts/chart122.xml" ContentType="application/vnd.openxmlformats-officedocument.drawingml.chart+xml"/>
  <Override PartName="/xl/charts/style122.xml" ContentType="application/vnd.ms-office.chartstyle+xml"/>
  <Override PartName="/xl/charts/colors122.xml" ContentType="application/vnd.ms-office.chartcolorstyle+xml"/>
  <Override PartName="/xl/drawings/drawing81.xml" ContentType="application/vnd.openxmlformats-officedocument.drawing+xml"/>
  <Override PartName="/xl/charts/chart123.xml" ContentType="application/vnd.openxmlformats-officedocument.drawingml.chart+xml"/>
  <Override PartName="/xl/charts/style123.xml" ContentType="application/vnd.ms-office.chartstyle+xml"/>
  <Override PartName="/xl/charts/colors123.xml" ContentType="application/vnd.ms-office.chartcolorstyle+xml"/>
  <Override PartName="/xl/drawings/drawing82.xml" ContentType="application/vnd.openxmlformats-officedocument.drawing+xml"/>
  <Override PartName="/xl/charts/chart124.xml" ContentType="application/vnd.openxmlformats-officedocument.drawingml.chart+xml"/>
  <Override PartName="/xl/charts/style124.xml" ContentType="application/vnd.ms-office.chartstyle+xml"/>
  <Override PartName="/xl/charts/colors124.xml" ContentType="application/vnd.ms-office.chartcolorstyle+xml"/>
  <Override PartName="/xl/drawings/drawing83.xml" ContentType="application/vnd.openxmlformats-officedocument.drawing+xml"/>
  <Override PartName="/xl/charts/chart125.xml" ContentType="application/vnd.openxmlformats-officedocument.drawingml.chart+xml"/>
  <Override PartName="/xl/charts/style125.xml" ContentType="application/vnd.ms-office.chartstyle+xml"/>
  <Override PartName="/xl/charts/colors125.xml" ContentType="application/vnd.ms-office.chartcolorstyle+xml"/>
  <Override PartName="/xl/drawings/drawing84.xml" ContentType="application/vnd.openxmlformats-officedocument.drawing+xml"/>
  <Override PartName="/xl/charts/chart126.xml" ContentType="application/vnd.openxmlformats-officedocument.drawingml.chart+xml"/>
  <Override PartName="/xl/charts/style126.xml" ContentType="application/vnd.ms-office.chartstyle+xml"/>
  <Override PartName="/xl/charts/colors126.xml" ContentType="application/vnd.ms-office.chartcolorstyle+xml"/>
  <Override PartName="/xl/drawings/drawing85.xml" ContentType="application/vnd.openxmlformats-officedocument.drawing+xml"/>
  <Override PartName="/xl/charts/chart127.xml" ContentType="application/vnd.openxmlformats-officedocument.drawingml.chart+xml"/>
  <Override PartName="/xl/charts/style127.xml" ContentType="application/vnd.ms-office.chartstyle+xml"/>
  <Override PartName="/xl/charts/colors127.xml" ContentType="application/vnd.ms-office.chartcolorstyle+xml"/>
  <Override PartName="/xl/drawings/drawing86.xml" ContentType="application/vnd.openxmlformats-officedocument.drawing+xml"/>
  <Override PartName="/xl/charts/chart128.xml" ContentType="application/vnd.openxmlformats-officedocument.drawingml.chart+xml"/>
  <Override PartName="/xl/charts/style128.xml" ContentType="application/vnd.ms-office.chartstyle+xml"/>
  <Override PartName="/xl/charts/colors128.xml" ContentType="application/vnd.ms-office.chartcolorstyle+xml"/>
  <Override PartName="/xl/drawings/drawing87.xml" ContentType="application/vnd.openxmlformats-officedocument.drawing+xml"/>
  <Override PartName="/xl/charts/chart129.xml" ContentType="application/vnd.openxmlformats-officedocument.drawingml.chart+xml"/>
  <Override PartName="/xl/charts/style129.xml" ContentType="application/vnd.ms-office.chartstyle+xml"/>
  <Override PartName="/xl/charts/colors129.xml" ContentType="application/vnd.ms-office.chartcolorstyle+xml"/>
  <Override PartName="/xl/drawings/drawing88.xml" ContentType="application/vnd.openxmlformats-officedocument.drawing+xml"/>
  <Override PartName="/xl/charts/chart130.xml" ContentType="application/vnd.openxmlformats-officedocument.drawingml.chart+xml"/>
  <Override PartName="/xl/charts/style130.xml" ContentType="application/vnd.ms-office.chartstyle+xml"/>
  <Override PartName="/xl/charts/colors130.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Tj095\外国人担当用\●　多文化共生\★多文化推進計画見直し\★令和２年度計画\委員会関係\R2 第3回委員会\アンケート調査関係\山梨県　アンケート調査\★資料2.3　県アンケート調査結果\"/>
    </mc:Choice>
  </mc:AlternateContent>
  <bookViews>
    <workbookView xWindow="0" yWindow="0" windowWidth="20490" windowHeight="7155" tabRatio="785" activeTab="1"/>
  </bookViews>
  <sheets>
    <sheet name="市表紙" sheetId="235" r:id="rId1"/>
    <sheet name="目次" sheetId="194" r:id="rId2"/>
    <sheet name="1～3" sheetId="192" r:id="rId3"/>
    <sheet name="4～6" sheetId="196" r:id="rId4"/>
    <sheet name="7～9①" sheetId="199" r:id="rId5"/>
    <sheet name="9②～9④" sheetId="200" r:id="rId6"/>
    <sheet name="10～10-2" sheetId="201" r:id="rId7"/>
    <sheet name="11～11-2" sheetId="203" r:id="rId8"/>
    <sheet name="11-3～12" sheetId="204" r:id="rId9"/>
    <sheet name="12-1～12-3" sheetId="205" r:id="rId10"/>
    <sheet name="12-4～14" sheetId="207" r:id="rId11"/>
    <sheet name="15～16-1" sheetId="208" r:id="rId12"/>
    <sheet name="17～18有無・18人数" sheetId="209" r:id="rId13"/>
    <sheet name="18年齢～18-2" sheetId="210" r:id="rId14"/>
    <sheet name="18-3・19有無・19人数" sheetId="211" r:id="rId15"/>
    <sheet name="19年齢～19-2" sheetId="212" r:id="rId16"/>
    <sheet name="19-3～21" sheetId="213" r:id="rId17"/>
    <sheet name="22～23" sheetId="215" r:id="rId18"/>
    <sheet name="23-1～25" sheetId="223" r:id="rId19"/>
    <sheet name="25-1～26" sheetId="224" r:id="rId20"/>
    <sheet name="27～28" sheetId="227" r:id="rId21"/>
    <sheet name="29～31 " sheetId="237" r:id="rId22"/>
    <sheet name="32～32-2" sheetId="221" r:id="rId23"/>
    <sheet name="33" sheetId="234" r:id="rId24"/>
    <sheet name="33は自由意見でデータそのものがないため省略  34→33へ" sheetId="233" r:id="rId25"/>
    <sheet name="表紙" sheetId="132" r:id="rId26"/>
    <sheet name="Ｑ１" sheetId="65" r:id="rId27"/>
    <sheet name="Ｑ２" sheetId="66" r:id="rId28"/>
    <sheet name="Ｑ３" sheetId="67" r:id="rId29"/>
    <sheet name="Ｑ４" sheetId="129" r:id="rId30"/>
    <sheet name="▲Ｑ５ (2)" sheetId="191" r:id="rId31"/>
    <sheet name="✖Ｑ５" sheetId="69" r:id="rId32"/>
    <sheet name="Ｑ６" sheetId="70" r:id="rId33"/>
    <sheet name="Ｑ７" sheetId="71" r:id="rId34"/>
    <sheet name="Ｑ８" sheetId="72" r:id="rId35"/>
    <sheet name="Ｑ９①" sheetId="73" r:id="rId36"/>
    <sheet name="Ｑ９②" sheetId="74" r:id="rId37"/>
    <sheet name="Ｑ９③" sheetId="75" r:id="rId38"/>
    <sheet name="Ｑ９④" sheetId="76" r:id="rId39"/>
    <sheet name="Ｑ10" sheetId="142" r:id="rId40"/>
    <sheet name="Ｑ10-１" sheetId="78" r:id="rId41"/>
    <sheet name="Ｑ10-２" sheetId="79" r:id="rId42"/>
    <sheet name="Q_11" sheetId="134" r:id="rId43"/>
    <sheet name="Ｑ11-１" sheetId="135" r:id="rId44"/>
    <sheet name="Ｑ11-２" sheetId="137" r:id="rId45"/>
    <sheet name="Ｑ11-３" sheetId="138" r:id="rId46"/>
    <sheet name="Ｑ11-４" sheetId="140" r:id="rId47"/>
    <sheet name="Ｑ12" sheetId="141" r:id="rId48"/>
    <sheet name="Ｑ12-１" sheetId="145" r:id="rId49"/>
    <sheet name="Ｑ12-2" sheetId="147" r:id="rId50"/>
    <sheet name="Ｑ12-3" sheetId="153" r:id="rId51"/>
    <sheet name="Ｑ12-４" sheetId="136" r:id="rId52"/>
    <sheet name="Ｑ13" sheetId="149" r:id="rId53"/>
    <sheet name="Ｑ14" sheetId="150" r:id="rId54"/>
    <sheet name="Ｑ15" sheetId="151" r:id="rId55"/>
    <sheet name="Ｑ16" sheetId="154" r:id="rId56"/>
    <sheet name="Ｑ16-1" sheetId="156" r:id="rId57"/>
    <sheet name="Ｑ17" sheetId="157" r:id="rId58"/>
    <sheet name="Ｑ18" sheetId="158" r:id="rId59"/>
    <sheet name="Ｑ18（人数）" sheetId="159" r:id="rId60"/>
    <sheet name="Ｑ18（年齢）" sheetId="160" r:id="rId61"/>
    <sheet name="Master_13 " sheetId="155" r:id="rId62"/>
    <sheet name="Ｑ18-1" sheetId="161" r:id="rId63"/>
    <sheet name="Ｑ18-2" sheetId="162" r:id="rId64"/>
    <sheet name="Ｑ18-3" sheetId="163" r:id="rId65"/>
    <sheet name="Ｑ19" sheetId="164" r:id="rId66"/>
    <sheet name="Ｑ19（人数）" sheetId="165" r:id="rId67"/>
    <sheet name="Ｑ19（年齢）" sheetId="166" r:id="rId68"/>
    <sheet name="Ｑ19-１" sheetId="186" r:id="rId69"/>
    <sheet name="Ｑ19-2" sheetId="167" r:id="rId70"/>
    <sheet name="Ｑ19-3" sheetId="168" r:id="rId71"/>
    <sheet name="Ｑ20" sheetId="169" r:id="rId72"/>
    <sheet name="Ｑ21" sheetId="170" r:id="rId73"/>
    <sheet name="Ｑ22" sheetId="171" r:id="rId74"/>
    <sheet name="Ｑ22-１" sheetId="172" r:id="rId75"/>
    <sheet name="Ｑ23" sheetId="173" r:id="rId76"/>
    <sheet name="Ｑ23-１" sheetId="174" r:id="rId77"/>
    <sheet name="Ｑ24" sheetId="175" r:id="rId78"/>
    <sheet name="Ｑ25" sheetId="176" r:id="rId79"/>
    <sheet name="Ｑ25-１" sheetId="177" r:id="rId80"/>
    <sheet name="Ｑ25-１-１" sheetId="178" r:id="rId81"/>
    <sheet name="Q26 " sheetId="225" r:id="rId82"/>
    <sheet name="Ｑ27" sheetId="180" r:id="rId83"/>
    <sheet name="Ｑ27-１" sheetId="181" r:id="rId84"/>
    <sheet name="Ｑ28" sheetId="182" r:id="rId85"/>
    <sheet name="Ｑ29" sheetId="183" r:id="rId86"/>
    <sheet name="Ｑ30" sheetId="184" r:id="rId87"/>
    <sheet name="Ｑ31" sheetId="185" r:id="rId88"/>
    <sheet name="Ｑ32" sheetId="187" r:id="rId89"/>
    <sheet name="Ｑ32-１" sheetId="188" r:id="rId90"/>
    <sheet name="Ｑ32-2" sheetId="189" r:id="rId91"/>
    <sheet name="Ｑ33（自由意見）のため省略" sheetId="232" r:id="rId92"/>
    <sheet name="Ｑ34" sheetId="190" r:id="rId93"/>
  </sheets>
  <definedNames>
    <definedName name="_xlnm.Print_Area" localSheetId="30">'▲Ｑ５ (2)'!$A$1:$Q$43</definedName>
    <definedName name="_xlnm.Print_Area" localSheetId="2">'1～3'!$A$1:$L$82</definedName>
    <definedName name="_xlnm.Print_Area" localSheetId="6">'10～10-2'!$A$1:$O$90</definedName>
    <definedName name="_xlnm.Print_Area" localSheetId="7">'11～11-2'!$A$1:$N$77</definedName>
    <definedName name="_xlnm.Print_Area" localSheetId="8">'11-3～12'!$A$1:$J$67</definedName>
    <definedName name="_xlnm.Print_Area" localSheetId="9">'12-1～12-3'!$A$1:$N$81</definedName>
    <definedName name="_xlnm.Print_Area" localSheetId="10">'12-4～14'!$A$1:$P$89</definedName>
    <definedName name="_xlnm.Print_Area" localSheetId="11">'15～16-1'!$A$1:$O$80</definedName>
    <definedName name="_xlnm.Print_Area" localSheetId="12">'17～18有無・18人数'!$A$1:$N$78</definedName>
    <definedName name="_xlnm.Print_Area" localSheetId="14">'18-3・19有無・19人数'!$A$1:$N$82</definedName>
    <definedName name="_xlnm.Print_Area" localSheetId="13">'18年齢～18-2'!$A$1:$L$78</definedName>
    <definedName name="_xlnm.Print_Area" localSheetId="16">'19-3～21'!$A$1:$T$104</definedName>
    <definedName name="_xlnm.Print_Area" localSheetId="15">'19年齢～19-2'!$A$1:$Q$87</definedName>
    <definedName name="_xlnm.Print_Area" localSheetId="17">'22～23'!$A$1:$O$70</definedName>
    <definedName name="_xlnm.Print_Area" localSheetId="18">'23-1～25'!$A$1:$L$62</definedName>
    <definedName name="_xlnm.Print_Area" localSheetId="19">'25-1～26'!$A$1:$R$70</definedName>
    <definedName name="_xlnm.Print_Area" localSheetId="20">'27～28'!$A$1:$R$77</definedName>
    <definedName name="_xlnm.Print_Area" localSheetId="21">'29～31 '!$A$1:$U$105</definedName>
    <definedName name="_xlnm.Print_Area" localSheetId="22">'32～32-2'!$A$1:$O$68</definedName>
    <definedName name="_xlnm.Print_Area" localSheetId="23">'33'!$A$1:$R$67</definedName>
    <definedName name="_xlnm.Print_Area" localSheetId="3">'4～6'!$A$1:$Q$88</definedName>
    <definedName name="_xlnm.Print_Area" localSheetId="4">'7～9①'!$A$1:$N$72</definedName>
    <definedName name="_xlnm.Print_Area" localSheetId="5">'9②～9④'!$A$1:$K$79</definedName>
    <definedName name="_xlnm.Print_Area" localSheetId="61">'Master_13 '!$A$1:$P$41</definedName>
    <definedName name="_xlnm.Print_Area" localSheetId="42">Q_11!$A$1:$M$41</definedName>
    <definedName name="_xlnm.Print_Area" localSheetId="26">'Ｑ１'!$A$1:$L$35</definedName>
    <definedName name="_xlnm.Print_Area" localSheetId="39">'Ｑ10'!$A$1:$M$41</definedName>
    <definedName name="_xlnm.Print_Area" localSheetId="40">'Ｑ10-１'!$A$1:$M$35</definedName>
    <definedName name="_xlnm.Print_Area" localSheetId="41">'Ｑ10-２'!$A$1:$M$41</definedName>
    <definedName name="_xlnm.Print_Area" localSheetId="43">'Ｑ11-１'!$A$1:$M$41</definedName>
    <definedName name="_xlnm.Print_Area" localSheetId="44">'Ｑ11-２'!$A$1:$M$41</definedName>
    <definedName name="_xlnm.Print_Area" localSheetId="45">'Ｑ11-３'!$A$1:$M$41</definedName>
    <definedName name="_xlnm.Print_Area" localSheetId="46">'Ｑ11-４'!$A$1:$M$41</definedName>
    <definedName name="_xlnm.Print_Area" localSheetId="47">'Ｑ12'!$A$1:$M$41</definedName>
    <definedName name="_xlnm.Print_Area" localSheetId="48">'Ｑ12-１'!$A$1:$M$41</definedName>
    <definedName name="_xlnm.Print_Area" localSheetId="49">'Ｑ12-2'!$A$1:$P$41</definedName>
    <definedName name="_xlnm.Print_Area" localSheetId="50">'Ｑ12-3'!$A$1:$P$41</definedName>
    <definedName name="_xlnm.Print_Area" localSheetId="51">'Ｑ12-４'!$A$1:$P$41</definedName>
    <definedName name="_xlnm.Print_Area" localSheetId="52">'Ｑ13'!$A$1:$P$41</definedName>
    <definedName name="_xlnm.Print_Area" localSheetId="53">'Ｑ14'!$A$1:$P$41</definedName>
    <definedName name="_xlnm.Print_Area" localSheetId="54">'Ｑ15'!$A$1:$P$41</definedName>
    <definedName name="_xlnm.Print_Area" localSheetId="55">'Ｑ16'!$A$1:$P$41</definedName>
    <definedName name="_xlnm.Print_Area" localSheetId="56">'Ｑ16-1'!$A$1:$P$41</definedName>
    <definedName name="_xlnm.Print_Area" localSheetId="57">'Ｑ17'!$A$1:$P$41</definedName>
    <definedName name="_xlnm.Print_Area" localSheetId="58">'Ｑ18'!$A$1:$P$41</definedName>
    <definedName name="_xlnm.Print_Area" localSheetId="59">'Ｑ18（人数）'!$A$1:$P$41</definedName>
    <definedName name="_xlnm.Print_Area" localSheetId="60">'Ｑ18（年齢）'!$A$1:$P$41</definedName>
    <definedName name="_xlnm.Print_Area" localSheetId="62">'Ｑ18-1'!$A$1:$P$41</definedName>
    <definedName name="_xlnm.Print_Area" localSheetId="63">'Ｑ18-2'!$A$1:$P$41</definedName>
    <definedName name="_xlnm.Print_Area" localSheetId="64">'Ｑ18-3'!$A$1:$P$41</definedName>
    <definedName name="_xlnm.Print_Area" localSheetId="65">'Ｑ19'!$A$1:$P$26</definedName>
    <definedName name="_xlnm.Print_Area" localSheetId="66">'Ｑ19（人数）'!$A$1:$P$41</definedName>
    <definedName name="_xlnm.Print_Area" localSheetId="67">'Ｑ19（年齢）'!$A$1:$P$41</definedName>
    <definedName name="_xlnm.Print_Area" localSheetId="68">'Ｑ19-１'!$A$1:$P$41</definedName>
    <definedName name="_xlnm.Print_Area" localSheetId="69">'Ｑ19-2'!$A$1:$P$41</definedName>
    <definedName name="_xlnm.Print_Area" localSheetId="70">'Ｑ19-3'!$A$1:$Q$41</definedName>
    <definedName name="_xlnm.Print_Area" localSheetId="27">'Ｑ２'!$A$1:$K$37</definedName>
    <definedName name="_xlnm.Print_Area" localSheetId="71">'Ｑ20'!$A$1:$P$41</definedName>
    <definedName name="_xlnm.Print_Area" localSheetId="72">'Ｑ21'!$A$1:$P$41</definedName>
    <definedName name="_xlnm.Print_Area" localSheetId="73">'Ｑ22'!$A$1:$P$41</definedName>
    <definedName name="_xlnm.Print_Area" localSheetId="74">'Ｑ22-１'!$A$1:$P$41</definedName>
    <definedName name="_xlnm.Print_Area" localSheetId="75">'Ｑ23'!$A$1:$P$41</definedName>
    <definedName name="_xlnm.Print_Area" localSheetId="76">'Ｑ23-１'!$A$1:$P$41</definedName>
    <definedName name="_xlnm.Print_Area" localSheetId="77">'Ｑ24'!$A$1:$P$41</definedName>
    <definedName name="_xlnm.Print_Area" localSheetId="78">'Ｑ25'!$A$1:$P$41</definedName>
    <definedName name="_xlnm.Print_Area" localSheetId="79">'Ｑ25-１'!$A$1:$P$41</definedName>
    <definedName name="_xlnm.Print_Area" localSheetId="80">'Ｑ25-１-１'!$A$1:$P$41</definedName>
    <definedName name="_xlnm.Print_Area" localSheetId="81">'Q26 '!$A$1:$P$41</definedName>
    <definedName name="_xlnm.Print_Area" localSheetId="82">'Ｑ27'!$A$1:$P$41</definedName>
    <definedName name="_xlnm.Print_Area" localSheetId="83">'Ｑ27-１'!$A$1:$P$41</definedName>
    <definedName name="_xlnm.Print_Area" localSheetId="84">'Ｑ28'!$A$1:$P$41</definedName>
    <definedName name="_xlnm.Print_Area" localSheetId="85">'Ｑ29'!$A$1:$P$41</definedName>
    <definedName name="_xlnm.Print_Area" localSheetId="28">'Ｑ３'!$A$1:$K$40</definedName>
    <definedName name="_xlnm.Print_Area" localSheetId="86">'Ｑ30'!$A$1:$P$41</definedName>
    <definedName name="_xlnm.Print_Area" localSheetId="87">'Ｑ31'!$A$1:$P$41</definedName>
    <definedName name="_xlnm.Print_Area" localSheetId="88">'Ｑ32'!$A$1:$P$41</definedName>
    <definedName name="_xlnm.Print_Area" localSheetId="89">'Ｑ32-１'!$A$1:$P$41</definedName>
    <definedName name="_xlnm.Print_Area" localSheetId="90">'Ｑ32-2'!$A$1:$P$41</definedName>
    <definedName name="_xlnm.Print_Area" localSheetId="91">'Ｑ33（自由意見）のため省略'!$A$1:$P$28</definedName>
    <definedName name="_xlnm.Print_Area" localSheetId="92">'Ｑ34'!$A$1:$P$41</definedName>
    <definedName name="_xlnm.Print_Area" localSheetId="29">'Ｑ４'!$A$1:$Q$79</definedName>
    <definedName name="_xlnm.Print_Area" localSheetId="32">'Ｑ６'!$A$1:$K$45</definedName>
    <definedName name="_xlnm.Print_Area" localSheetId="33">'Ｑ７'!$A$1:$M$76</definedName>
    <definedName name="_xlnm.Print_Area" localSheetId="34">'Ｑ８'!$A$1:$K$36</definedName>
    <definedName name="_xlnm.Print_Area" localSheetId="35">Ｑ９①!$A$1:$N$38</definedName>
    <definedName name="_xlnm.Print_Area" localSheetId="36">Ｑ９②!$A$1:$O$37</definedName>
    <definedName name="_xlnm.Print_Area" localSheetId="37">Ｑ９③!$A$1:$J$35</definedName>
    <definedName name="_xlnm.Print_Area" localSheetId="38">Ｑ９④!$A$1:$I$35</definedName>
    <definedName name="_xlnm.Print_Area" localSheetId="1">目次!$A$1:$J$74</definedName>
    <definedName name="_xlnm.Print_Titles" localSheetId="30">'▲Ｑ５ (2)'!$A:$C,'▲Ｑ５ (2)'!$1:$4</definedName>
    <definedName name="_xlnm.Print_Titles" localSheetId="31">'✖Ｑ５'!$A:$C,'✖Ｑ５'!$1:$4</definedName>
    <definedName name="_xlnm.Print_Titles" localSheetId="61">'Master_13 '!$1:$4</definedName>
    <definedName name="_xlnm.Print_Titles" localSheetId="42">Q_11!$1:$4</definedName>
    <definedName name="_xlnm.Print_Titles" localSheetId="26">'Ｑ１'!$A:$C,'Ｑ１'!$1:$4</definedName>
    <definedName name="_xlnm.Print_Titles" localSheetId="39">'Ｑ10'!$1:$4</definedName>
    <definedName name="_xlnm.Print_Titles" localSheetId="40">'Ｑ10-１'!$1:$4</definedName>
    <definedName name="_xlnm.Print_Titles" localSheetId="41">'Ｑ10-２'!$1:$4</definedName>
    <definedName name="_xlnm.Print_Titles" localSheetId="43">'Ｑ11-１'!$1:$4</definedName>
    <definedName name="_xlnm.Print_Titles" localSheetId="44">'Ｑ11-２'!$1:$4</definedName>
    <definedName name="_xlnm.Print_Titles" localSheetId="45">'Ｑ11-３'!$1:$4</definedName>
    <definedName name="_xlnm.Print_Titles" localSheetId="46">'Ｑ11-４'!$1:$4</definedName>
    <definedName name="_xlnm.Print_Titles" localSheetId="47">'Ｑ12'!$1:$4</definedName>
    <definedName name="_xlnm.Print_Titles" localSheetId="48">'Ｑ12-１'!$1:$4</definedName>
    <definedName name="_xlnm.Print_Titles" localSheetId="49">'Ｑ12-2'!$1:$4</definedName>
    <definedName name="_xlnm.Print_Titles" localSheetId="50">'Ｑ12-3'!$1:$4</definedName>
    <definedName name="_xlnm.Print_Titles" localSheetId="51">'Ｑ12-４'!$1:$4</definedName>
    <definedName name="_xlnm.Print_Titles" localSheetId="52">'Ｑ13'!$1:$4</definedName>
    <definedName name="_xlnm.Print_Titles" localSheetId="53">'Ｑ14'!$1:$4</definedName>
    <definedName name="_xlnm.Print_Titles" localSheetId="54">'Ｑ15'!$1:$4</definedName>
    <definedName name="_xlnm.Print_Titles" localSheetId="55">'Ｑ16'!$1:$4</definedName>
    <definedName name="_xlnm.Print_Titles" localSheetId="56">'Ｑ16-1'!$1:$4</definedName>
    <definedName name="_xlnm.Print_Titles" localSheetId="57">'Ｑ17'!$1:$4</definedName>
    <definedName name="_xlnm.Print_Titles" localSheetId="58">'Ｑ18'!$1:$4</definedName>
    <definedName name="_xlnm.Print_Titles" localSheetId="59">'Ｑ18（人数）'!$1:$4</definedName>
    <definedName name="_xlnm.Print_Titles" localSheetId="60">'Ｑ18（年齢）'!$1:$4</definedName>
    <definedName name="_xlnm.Print_Titles" localSheetId="62">'Ｑ18-1'!$1:$4</definedName>
    <definedName name="_xlnm.Print_Titles" localSheetId="63">'Ｑ18-2'!$1:$4</definedName>
    <definedName name="_xlnm.Print_Titles" localSheetId="64">'Ｑ18-3'!$1:$4</definedName>
    <definedName name="_xlnm.Print_Titles" localSheetId="65">'Ｑ19'!$1:$4</definedName>
    <definedName name="_xlnm.Print_Titles" localSheetId="66">'Ｑ19（人数）'!$1:$4</definedName>
    <definedName name="_xlnm.Print_Titles" localSheetId="67">'Ｑ19（年齢）'!$1:$4</definedName>
    <definedName name="_xlnm.Print_Titles" localSheetId="68">'Ｑ19-１'!$1:$4</definedName>
    <definedName name="_xlnm.Print_Titles" localSheetId="69">'Ｑ19-2'!$1:$4</definedName>
    <definedName name="_xlnm.Print_Titles" localSheetId="70">'Ｑ19-3'!$1:$4</definedName>
    <definedName name="_xlnm.Print_Titles" localSheetId="27">'Ｑ２'!$A:$C,'Ｑ２'!$1:$4</definedName>
    <definedName name="_xlnm.Print_Titles" localSheetId="71">'Ｑ20'!$1:$4</definedName>
    <definedName name="_xlnm.Print_Titles" localSheetId="72">'Ｑ21'!$1:$4</definedName>
    <definedName name="_xlnm.Print_Titles" localSheetId="73">'Ｑ22'!$1:$4</definedName>
    <definedName name="_xlnm.Print_Titles" localSheetId="74">'Ｑ22-１'!$1:$4</definedName>
    <definedName name="_xlnm.Print_Titles" localSheetId="75">'Ｑ23'!$1:$4</definedName>
    <definedName name="_xlnm.Print_Titles" localSheetId="76">'Ｑ23-１'!$1:$4</definedName>
    <definedName name="_xlnm.Print_Titles" localSheetId="77">'Ｑ24'!$1:$4</definedName>
    <definedName name="_xlnm.Print_Titles" localSheetId="78">'Ｑ25'!$1:$4</definedName>
    <definedName name="_xlnm.Print_Titles" localSheetId="79">'Ｑ25-１'!$1:$4</definedName>
    <definedName name="_xlnm.Print_Titles" localSheetId="80">'Ｑ25-１-１'!$1:$4</definedName>
    <definedName name="_xlnm.Print_Titles" localSheetId="81">'Q26 '!$1:$4</definedName>
    <definedName name="_xlnm.Print_Titles" localSheetId="82">'Ｑ27'!$1:$4</definedName>
    <definedName name="_xlnm.Print_Titles" localSheetId="83">'Ｑ27-１'!$1:$4</definedName>
    <definedName name="_xlnm.Print_Titles" localSheetId="84">'Ｑ28'!$1:$4</definedName>
    <definedName name="_xlnm.Print_Titles" localSheetId="85">'Ｑ29'!$1:$4</definedName>
    <definedName name="_xlnm.Print_Titles" localSheetId="28">'Ｑ３'!$A:$C,'Ｑ３'!$1:$4</definedName>
    <definedName name="_xlnm.Print_Titles" localSheetId="86">'Ｑ30'!$1:$4</definedName>
    <definedName name="_xlnm.Print_Titles" localSheetId="87">'Ｑ31'!$1:$4</definedName>
    <definedName name="_xlnm.Print_Titles" localSheetId="88">'Ｑ32'!$1:$4</definedName>
    <definedName name="_xlnm.Print_Titles" localSheetId="89">'Ｑ32-１'!$1:$4</definedName>
    <definedName name="_xlnm.Print_Titles" localSheetId="90">'Ｑ32-2'!$1:$4</definedName>
    <definedName name="_xlnm.Print_Titles" localSheetId="91">'Ｑ33（自由意見）のため省略'!#REF!</definedName>
    <definedName name="_xlnm.Print_Titles" localSheetId="92">'Ｑ34'!$1:$4</definedName>
    <definedName name="_xlnm.Print_Titles" localSheetId="29">'Ｑ４'!$A:$C,'Ｑ４'!$1:$4</definedName>
    <definedName name="_xlnm.Print_Titles" localSheetId="32">'Ｑ６'!$A:$C,'Ｑ６'!$1:$4</definedName>
    <definedName name="_xlnm.Print_Titles" localSheetId="33">'Ｑ７'!$A:$C,'Ｑ７'!$1:$4</definedName>
    <definedName name="_xlnm.Print_Titles" localSheetId="34">'Ｑ８'!$A:$C,'Ｑ８'!$1:$4</definedName>
    <definedName name="_xlnm.Print_Titles" localSheetId="35">Ｑ９①!$A:$C,Ｑ９①!$1:$4</definedName>
    <definedName name="_xlnm.Print_Titles" localSheetId="36">Ｑ９②!$A:$C,Ｑ９②!$1:$4</definedName>
    <definedName name="_xlnm.Print_Titles" localSheetId="37">Ｑ９③!$A:$C,Ｑ９③!$1:$4</definedName>
    <definedName name="_xlnm.Print_Titles" localSheetId="38">Ｑ９④!$A:$C,Ｑ９④!$1:$4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11" i="145" l="1"/>
  <c r="U11" i="145"/>
  <c r="V11" i="145"/>
  <c r="W11" i="145"/>
  <c r="X11" i="145"/>
  <c r="T12" i="145"/>
  <c r="U12" i="145"/>
  <c r="V12" i="145"/>
  <c r="W12" i="145"/>
  <c r="X12" i="145"/>
  <c r="AD12" i="225" l="1"/>
  <c r="AC12" i="225"/>
  <c r="AB12" i="225"/>
  <c r="AA12" i="225"/>
  <c r="Z12" i="225"/>
  <c r="Y12" i="225"/>
  <c r="X12" i="225"/>
  <c r="W12" i="225"/>
  <c r="V12" i="225"/>
  <c r="U12" i="225"/>
  <c r="T12" i="225"/>
  <c r="S12" i="225"/>
  <c r="R12" i="225"/>
  <c r="AD11" i="225"/>
  <c r="AC11" i="225"/>
  <c r="AB11" i="225"/>
  <c r="AA11" i="225"/>
  <c r="Z11" i="225"/>
  <c r="Y11" i="225"/>
  <c r="X11" i="225"/>
  <c r="W11" i="225"/>
  <c r="V11" i="225"/>
  <c r="U11" i="225"/>
  <c r="T11" i="225"/>
  <c r="S11" i="225"/>
  <c r="R11" i="225"/>
  <c r="AA11" i="136"/>
  <c r="L10" i="76" l="1"/>
  <c r="S11" i="190"/>
  <c r="T11" i="190"/>
  <c r="U11" i="190"/>
  <c r="V11" i="190"/>
  <c r="W11" i="190"/>
  <c r="X11" i="190"/>
  <c r="Y11" i="190"/>
  <c r="Z11" i="190"/>
  <c r="AA11" i="190"/>
  <c r="AB11" i="190"/>
  <c r="AC11" i="190"/>
  <c r="R11" i="190"/>
  <c r="S11" i="189"/>
  <c r="T11" i="189"/>
  <c r="U11" i="189"/>
  <c r="V11" i="189"/>
  <c r="W11" i="189"/>
  <c r="R11" i="189"/>
  <c r="S11" i="188"/>
  <c r="T11" i="188"/>
  <c r="U11" i="188"/>
  <c r="V11" i="188"/>
  <c r="W11" i="188"/>
  <c r="R11" i="188"/>
  <c r="S11" i="187"/>
  <c r="T11" i="187"/>
  <c r="R11" i="187"/>
  <c r="S11" i="185"/>
  <c r="T11" i="185"/>
  <c r="U11" i="185"/>
  <c r="V11" i="185"/>
  <c r="W11" i="185"/>
  <c r="R11" i="185"/>
  <c r="S11" i="184"/>
  <c r="T11" i="184"/>
  <c r="U11" i="184"/>
  <c r="V11" i="184"/>
  <c r="W11" i="184"/>
  <c r="X11" i="184"/>
  <c r="Y11" i="184"/>
  <c r="Z11" i="184"/>
  <c r="AA11" i="184"/>
  <c r="AB11" i="184"/>
  <c r="R11" i="184"/>
  <c r="S11" i="183"/>
  <c r="T11" i="183"/>
  <c r="U11" i="183"/>
  <c r="V11" i="183"/>
  <c r="W11" i="183"/>
  <c r="X11" i="183"/>
  <c r="Y11" i="183"/>
  <c r="Z11" i="183"/>
  <c r="AA11" i="183"/>
  <c r="AB11" i="183"/>
  <c r="AC11" i="183"/>
  <c r="R11" i="183"/>
  <c r="S11" i="182"/>
  <c r="T11" i="182"/>
  <c r="U11" i="182"/>
  <c r="V11" i="182"/>
  <c r="W11" i="182"/>
  <c r="X11" i="182"/>
  <c r="Y11" i="182"/>
  <c r="Z11" i="182"/>
  <c r="AA11" i="182"/>
  <c r="AB11" i="182"/>
  <c r="AC11" i="182"/>
  <c r="AD11" i="182"/>
  <c r="R11" i="182"/>
  <c r="S11" i="181"/>
  <c r="T11" i="181"/>
  <c r="U11" i="181"/>
  <c r="V11" i="181"/>
  <c r="W11" i="181"/>
  <c r="R11" i="181"/>
  <c r="S11" i="180"/>
  <c r="T11" i="180"/>
  <c r="R11" i="180"/>
  <c r="S11" i="178"/>
  <c r="T11" i="178"/>
  <c r="U11" i="178"/>
  <c r="V11" i="178"/>
  <c r="W11" i="178"/>
  <c r="X11" i="178"/>
  <c r="R11" i="178"/>
  <c r="S11" i="177"/>
  <c r="T11" i="177"/>
  <c r="R11" i="177"/>
  <c r="S11" i="176"/>
  <c r="T11" i="176"/>
  <c r="U11" i="176"/>
  <c r="R11" i="176"/>
  <c r="S11" i="175"/>
  <c r="T11" i="175"/>
  <c r="R11" i="175"/>
  <c r="S11" i="174"/>
  <c r="T11" i="174"/>
  <c r="R11" i="174"/>
  <c r="S11" i="173"/>
  <c r="T11" i="173"/>
  <c r="U11" i="173"/>
  <c r="R11" i="173"/>
  <c r="U11" i="172"/>
  <c r="V11" i="172"/>
  <c r="W11" i="172"/>
  <c r="X11" i="172"/>
  <c r="Y11" i="172"/>
  <c r="T11" i="172"/>
  <c r="S11" i="171"/>
  <c r="T11" i="171"/>
  <c r="R11" i="171"/>
  <c r="S11" i="170"/>
  <c r="T11" i="170"/>
  <c r="U11" i="170"/>
  <c r="V11" i="170"/>
  <c r="W11" i="170"/>
  <c r="X11" i="170"/>
  <c r="Y11" i="170"/>
  <c r="Z11" i="170"/>
  <c r="AA11" i="170"/>
  <c r="R11" i="170"/>
  <c r="S11" i="169"/>
  <c r="T11" i="169"/>
  <c r="U11" i="169"/>
  <c r="V11" i="169"/>
  <c r="W11" i="169"/>
  <c r="R11" i="169"/>
  <c r="T11" i="168"/>
  <c r="U11" i="168"/>
  <c r="V11" i="168"/>
  <c r="W11" i="168"/>
  <c r="X11" i="168"/>
  <c r="Y11" i="168"/>
  <c r="Z11" i="168"/>
  <c r="AA11" i="168"/>
  <c r="AB11" i="168"/>
  <c r="AC11" i="168"/>
  <c r="S11" i="168"/>
  <c r="S11" i="167"/>
  <c r="T11" i="167"/>
  <c r="U11" i="167"/>
  <c r="V11" i="167"/>
  <c r="W11" i="167"/>
  <c r="X11" i="167"/>
  <c r="Y11" i="167"/>
  <c r="R11" i="167"/>
  <c r="S11" i="186"/>
  <c r="T11" i="186"/>
  <c r="U11" i="186"/>
  <c r="V11" i="186"/>
  <c r="R11" i="186"/>
  <c r="S11" i="166"/>
  <c r="T11" i="166"/>
  <c r="U11" i="166"/>
  <c r="V11" i="166"/>
  <c r="W11" i="166"/>
  <c r="X11" i="166"/>
  <c r="Y11" i="166"/>
  <c r="Z11" i="166"/>
  <c r="AA11" i="166"/>
  <c r="AB11" i="166"/>
  <c r="R11" i="166"/>
  <c r="S11" i="165"/>
  <c r="T11" i="165"/>
  <c r="U11" i="165"/>
  <c r="V11" i="165"/>
  <c r="W11" i="165"/>
  <c r="R11" i="165"/>
  <c r="S11" i="164"/>
  <c r="T11" i="164"/>
  <c r="R11" i="164"/>
  <c r="S11" i="163"/>
  <c r="T11" i="163"/>
  <c r="U11" i="163"/>
  <c r="V11" i="163"/>
  <c r="W11" i="163"/>
  <c r="X11" i="163"/>
  <c r="Y11" i="163"/>
  <c r="Z11" i="163"/>
  <c r="AA11" i="163"/>
  <c r="R11" i="163"/>
  <c r="S11" i="162"/>
  <c r="T11" i="162"/>
  <c r="U11" i="162"/>
  <c r="V11" i="162"/>
  <c r="W11" i="162"/>
  <c r="X11" i="162"/>
  <c r="Y11" i="162"/>
  <c r="R11" i="162"/>
  <c r="S11" i="161"/>
  <c r="T11" i="161"/>
  <c r="U11" i="161"/>
  <c r="V11" i="161"/>
  <c r="R11" i="161"/>
  <c r="S11" i="160"/>
  <c r="T11" i="160"/>
  <c r="U11" i="160"/>
  <c r="V11" i="160"/>
  <c r="W11" i="160"/>
  <c r="X11" i="160"/>
  <c r="Y11" i="160"/>
  <c r="R11" i="160"/>
  <c r="S11" i="159"/>
  <c r="T11" i="159"/>
  <c r="U11" i="159"/>
  <c r="V11" i="159"/>
  <c r="W11" i="159"/>
  <c r="R11" i="159"/>
  <c r="S11" i="158"/>
  <c r="T11" i="158"/>
  <c r="R11" i="158"/>
  <c r="S11" i="157"/>
  <c r="T11" i="157"/>
  <c r="U11" i="157"/>
  <c r="V11" i="157"/>
  <c r="W11" i="157"/>
  <c r="X11" i="157"/>
  <c r="Y11" i="157"/>
  <c r="R11" i="157"/>
  <c r="S11" i="156"/>
  <c r="T11" i="156"/>
  <c r="U11" i="156"/>
  <c r="V11" i="156"/>
  <c r="W11" i="156"/>
  <c r="X11" i="156"/>
  <c r="R11" i="156"/>
  <c r="S11" i="154"/>
  <c r="T11" i="154"/>
  <c r="R11" i="154"/>
  <c r="S11" i="151"/>
  <c r="T11" i="151"/>
  <c r="U11" i="151"/>
  <c r="V11" i="151"/>
  <c r="W11" i="151"/>
  <c r="X11" i="151"/>
  <c r="Y11" i="151"/>
  <c r="Z11" i="151"/>
  <c r="AA11" i="151"/>
  <c r="R11" i="151"/>
  <c r="S11" i="150"/>
  <c r="T11" i="150"/>
  <c r="U11" i="150"/>
  <c r="V11" i="150"/>
  <c r="W11" i="150"/>
  <c r="X11" i="150"/>
  <c r="Y11" i="150"/>
  <c r="R11" i="150"/>
  <c r="S11" i="149"/>
  <c r="T11" i="149"/>
  <c r="U11" i="149"/>
  <c r="V11" i="149"/>
  <c r="W11" i="149"/>
  <c r="X11" i="149"/>
  <c r="Y11" i="149"/>
  <c r="Z11" i="149"/>
  <c r="AA11" i="149"/>
  <c r="R11" i="149"/>
  <c r="S11" i="136"/>
  <c r="T11" i="136"/>
  <c r="U11" i="136"/>
  <c r="V11" i="136"/>
  <c r="W11" i="136"/>
  <c r="X11" i="136"/>
  <c r="Y11" i="136"/>
  <c r="Z11" i="136"/>
  <c r="AB11" i="136"/>
  <c r="AC11" i="136"/>
  <c r="AD11" i="136"/>
  <c r="R11" i="136"/>
  <c r="S11" i="153"/>
  <c r="T11" i="153"/>
  <c r="U11" i="153"/>
  <c r="V11" i="153"/>
  <c r="W11" i="153"/>
  <c r="X11" i="153"/>
  <c r="R11" i="153"/>
  <c r="S11" i="147"/>
  <c r="T11" i="147"/>
  <c r="U11" i="147"/>
  <c r="V11" i="147"/>
  <c r="W11" i="147"/>
  <c r="X11" i="147"/>
  <c r="Y11" i="147"/>
  <c r="R11" i="147"/>
  <c r="P11" i="134"/>
  <c r="Q11" i="134"/>
  <c r="O11" i="134"/>
  <c r="P11" i="79"/>
  <c r="Q11" i="79"/>
  <c r="R11" i="79"/>
  <c r="S11" i="79"/>
  <c r="T11" i="79"/>
  <c r="U11" i="79"/>
  <c r="V11" i="79"/>
  <c r="W11" i="79"/>
  <c r="X11" i="79"/>
  <c r="O11" i="79"/>
  <c r="P9" i="78"/>
  <c r="Q9" i="78"/>
  <c r="R9" i="78"/>
  <c r="S9" i="78"/>
  <c r="T9" i="78"/>
  <c r="U9" i="78"/>
  <c r="V9" i="78"/>
  <c r="W9" i="78"/>
  <c r="O9" i="78"/>
  <c r="M10" i="76"/>
  <c r="N10" i="76"/>
  <c r="O10" i="76"/>
  <c r="K10" i="76"/>
  <c r="M8" i="75"/>
  <c r="N8" i="75"/>
  <c r="O8" i="75"/>
  <c r="P8" i="75"/>
  <c r="L8" i="75"/>
  <c r="R8" i="74"/>
  <c r="S8" i="74"/>
  <c r="T8" i="74"/>
  <c r="U8" i="74"/>
  <c r="Q8" i="74"/>
  <c r="Q8" i="73"/>
  <c r="R8" i="73"/>
  <c r="S8" i="73"/>
  <c r="T8" i="73"/>
  <c r="P8" i="73"/>
  <c r="N7" i="72"/>
  <c r="O7" i="72"/>
  <c r="P7" i="72"/>
  <c r="Q7" i="72"/>
  <c r="R7" i="72"/>
  <c r="S7" i="72"/>
  <c r="T7" i="72"/>
  <c r="M7" i="72"/>
  <c r="P7" i="71"/>
  <c r="Q7" i="71"/>
  <c r="R7" i="71"/>
  <c r="S7" i="71"/>
  <c r="T7" i="71"/>
  <c r="U7" i="71"/>
  <c r="V7" i="71"/>
  <c r="W7" i="71"/>
  <c r="X7" i="71"/>
  <c r="O7" i="71"/>
  <c r="N11" i="70"/>
  <c r="O11" i="70"/>
  <c r="P11" i="70"/>
  <c r="Q11" i="70"/>
  <c r="R11" i="70"/>
  <c r="S11" i="70"/>
  <c r="T11" i="70"/>
  <c r="M11" i="70"/>
  <c r="AI6" i="191"/>
  <c r="AJ6" i="191"/>
  <c r="AK6" i="191"/>
  <c r="AL6" i="191"/>
  <c r="AM6" i="191"/>
  <c r="AN6" i="191"/>
  <c r="AO6" i="191"/>
  <c r="AP6" i="191"/>
  <c r="AQ6" i="191"/>
  <c r="AR6" i="191"/>
  <c r="AS6" i="191"/>
  <c r="AT6" i="191"/>
  <c r="AU6" i="191"/>
  <c r="AH6" i="191"/>
  <c r="U6" i="191"/>
  <c r="V6" i="191"/>
  <c r="W6" i="191"/>
  <c r="X6" i="191"/>
  <c r="Y6" i="191"/>
  <c r="Z6" i="191"/>
  <c r="AA6" i="191"/>
  <c r="AB6" i="191"/>
  <c r="AC6" i="191"/>
  <c r="AD6" i="191"/>
  <c r="AE6" i="191"/>
  <c r="AF6" i="191"/>
  <c r="AG6" i="191"/>
  <c r="T6" i="191"/>
  <c r="AB10" i="129"/>
  <c r="AC10" i="129"/>
  <c r="AD10" i="129"/>
  <c r="AE10" i="129"/>
  <c r="AF10" i="129"/>
  <c r="T10" i="129"/>
  <c r="U10" i="129"/>
  <c r="V10" i="129"/>
  <c r="W10" i="129"/>
  <c r="X10" i="129"/>
  <c r="Y10" i="129"/>
  <c r="Z10" i="129"/>
  <c r="AA10" i="129"/>
  <c r="S10" i="129"/>
  <c r="AD12" i="190" l="1"/>
  <c r="AC12" i="190"/>
  <c r="AB12" i="190"/>
  <c r="AA12" i="190"/>
  <c r="Z12" i="190"/>
  <c r="Y12" i="190"/>
  <c r="X12" i="190"/>
  <c r="W12" i="190"/>
  <c r="V12" i="190"/>
  <c r="U12" i="190"/>
  <c r="T12" i="190"/>
  <c r="S12" i="190"/>
  <c r="R12" i="190"/>
  <c r="AD11" i="190"/>
  <c r="AD12" i="189"/>
  <c r="AC12" i="189"/>
  <c r="AB12" i="189"/>
  <c r="AA12" i="189"/>
  <c r="Z12" i="189"/>
  <c r="Y12" i="189"/>
  <c r="X12" i="189"/>
  <c r="W12" i="189"/>
  <c r="V12" i="189"/>
  <c r="U12" i="189"/>
  <c r="T12" i="189"/>
  <c r="S12" i="189"/>
  <c r="R12" i="189"/>
  <c r="AD11" i="189"/>
  <c r="AC11" i="189"/>
  <c r="AB11" i="189"/>
  <c r="AA11" i="189"/>
  <c r="Z11" i="189"/>
  <c r="Y11" i="189"/>
  <c r="X11" i="189"/>
  <c r="AD12" i="188"/>
  <c r="AC12" i="188"/>
  <c r="AB12" i="188"/>
  <c r="AA12" i="188"/>
  <c r="Z12" i="188"/>
  <c r="Y12" i="188"/>
  <c r="X12" i="188"/>
  <c r="W12" i="188"/>
  <c r="V12" i="188"/>
  <c r="U12" i="188"/>
  <c r="T12" i="188"/>
  <c r="S12" i="188"/>
  <c r="R12" i="188"/>
  <c r="AD11" i="188"/>
  <c r="AC11" i="188"/>
  <c r="AB11" i="188"/>
  <c r="AA11" i="188"/>
  <c r="Z11" i="188"/>
  <c r="Y11" i="188"/>
  <c r="X11" i="188"/>
  <c r="AD12" i="187"/>
  <c r="AC12" i="187"/>
  <c r="AB12" i="187"/>
  <c r="AA12" i="187"/>
  <c r="Z12" i="187"/>
  <c r="Y12" i="187"/>
  <c r="X12" i="187"/>
  <c r="W12" i="187"/>
  <c r="V12" i="187"/>
  <c r="U12" i="187"/>
  <c r="T12" i="187"/>
  <c r="S12" i="187"/>
  <c r="R12" i="187"/>
  <c r="AD11" i="187"/>
  <c r="AC11" i="187"/>
  <c r="AB11" i="187"/>
  <c r="AA11" i="187"/>
  <c r="Z11" i="187"/>
  <c r="Y11" i="187"/>
  <c r="X11" i="187"/>
  <c r="W11" i="187"/>
  <c r="V11" i="187"/>
  <c r="U11" i="187"/>
  <c r="AD12" i="186"/>
  <c r="AC12" i="186"/>
  <c r="AB12" i="186"/>
  <c r="AA12" i="186"/>
  <c r="Z12" i="186"/>
  <c r="Y12" i="186"/>
  <c r="X12" i="186"/>
  <c r="W12" i="186"/>
  <c r="V12" i="186"/>
  <c r="U12" i="186"/>
  <c r="T12" i="186"/>
  <c r="S12" i="186"/>
  <c r="R12" i="186"/>
  <c r="AD11" i="186"/>
  <c r="AC11" i="186"/>
  <c r="AB11" i="186"/>
  <c r="AA11" i="186"/>
  <c r="Z11" i="186"/>
  <c r="Y11" i="186"/>
  <c r="X11" i="186"/>
  <c r="W11" i="186"/>
  <c r="AD12" i="185"/>
  <c r="AC12" i="185"/>
  <c r="AB12" i="185"/>
  <c r="AA12" i="185"/>
  <c r="Z12" i="185"/>
  <c r="Y12" i="185"/>
  <c r="X12" i="185"/>
  <c r="W12" i="185"/>
  <c r="V12" i="185"/>
  <c r="U12" i="185"/>
  <c r="T12" i="185"/>
  <c r="S12" i="185"/>
  <c r="R12" i="185"/>
  <c r="AD11" i="185"/>
  <c r="AC11" i="185"/>
  <c r="AB11" i="185"/>
  <c r="AA11" i="185"/>
  <c r="Z11" i="185"/>
  <c r="Y11" i="185"/>
  <c r="X11" i="185"/>
  <c r="AD12" i="184"/>
  <c r="AC12" i="184"/>
  <c r="AB12" i="184"/>
  <c r="AA12" i="184"/>
  <c r="Z12" i="184"/>
  <c r="Y12" i="184"/>
  <c r="X12" i="184"/>
  <c r="W12" i="184"/>
  <c r="V12" i="184"/>
  <c r="U12" i="184"/>
  <c r="T12" i="184"/>
  <c r="S12" i="184"/>
  <c r="R12" i="184"/>
  <c r="AD11" i="184"/>
  <c r="AC11" i="184"/>
  <c r="AD12" i="183"/>
  <c r="AC12" i="183"/>
  <c r="AB12" i="183"/>
  <c r="AA12" i="183"/>
  <c r="Z12" i="183"/>
  <c r="Y12" i="183"/>
  <c r="X12" i="183"/>
  <c r="W12" i="183"/>
  <c r="V12" i="183"/>
  <c r="U12" i="183"/>
  <c r="T12" i="183"/>
  <c r="S12" i="183"/>
  <c r="R12" i="183"/>
  <c r="AD11" i="183"/>
  <c r="AD12" i="182"/>
  <c r="AC12" i="182"/>
  <c r="AB12" i="182"/>
  <c r="AA12" i="182"/>
  <c r="Z12" i="182"/>
  <c r="Y12" i="182"/>
  <c r="X12" i="182"/>
  <c r="W12" i="182"/>
  <c r="V12" i="182"/>
  <c r="U12" i="182"/>
  <c r="T12" i="182"/>
  <c r="S12" i="182"/>
  <c r="R12" i="182"/>
  <c r="AD12" i="181"/>
  <c r="AC12" i="181"/>
  <c r="AB12" i="181"/>
  <c r="AA12" i="181"/>
  <c r="Z12" i="181"/>
  <c r="Y12" i="181"/>
  <c r="X12" i="181"/>
  <c r="W12" i="181"/>
  <c r="V12" i="181"/>
  <c r="U12" i="181"/>
  <c r="T12" i="181"/>
  <c r="S12" i="181"/>
  <c r="R12" i="181"/>
  <c r="AD11" i="181"/>
  <c r="AC11" i="181"/>
  <c r="AB11" i="181"/>
  <c r="AA11" i="181"/>
  <c r="Z11" i="181"/>
  <c r="Y11" i="181"/>
  <c r="X11" i="181"/>
  <c r="AD12" i="180"/>
  <c r="AC12" i="180"/>
  <c r="AB12" i="180"/>
  <c r="AA12" i="180"/>
  <c r="Z12" i="180"/>
  <c r="Y12" i="180"/>
  <c r="X12" i="180"/>
  <c r="W12" i="180"/>
  <c r="V12" i="180"/>
  <c r="U12" i="180"/>
  <c r="T12" i="180"/>
  <c r="S12" i="180"/>
  <c r="R12" i="180"/>
  <c r="AD11" i="180"/>
  <c r="AC11" i="180"/>
  <c r="AB11" i="180"/>
  <c r="AA11" i="180"/>
  <c r="Z11" i="180"/>
  <c r="Y11" i="180"/>
  <c r="X11" i="180"/>
  <c r="W11" i="180"/>
  <c r="V11" i="180"/>
  <c r="U11" i="180"/>
  <c r="AD12" i="178" l="1"/>
  <c r="AC12" i="178"/>
  <c r="AB12" i="178"/>
  <c r="AA12" i="178"/>
  <c r="Z12" i="178"/>
  <c r="Y12" i="178"/>
  <c r="X12" i="178"/>
  <c r="W12" i="178"/>
  <c r="V12" i="178"/>
  <c r="U12" i="178"/>
  <c r="T12" i="178"/>
  <c r="S12" i="178"/>
  <c r="R12" i="178"/>
  <c r="AD11" i="178"/>
  <c r="AC11" i="178"/>
  <c r="AB11" i="178"/>
  <c r="AA11" i="178"/>
  <c r="Z11" i="178"/>
  <c r="Y11" i="178"/>
  <c r="AD12" i="177"/>
  <c r="AC12" i="177"/>
  <c r="AB12" i="177"/>
  <c r="AA12" i="177"/>
  <c r="Z12" i="177"/>
  <c r="Y12" i="177"/>
  <c r="X12" i="177"/>
  <c r="W12" i="177"/>
  <c r="V12" i="177"/>
  <c r="U12" i="177"/>
  <c r="T12" i="177"/>
  <c r="S12" i="177"/>
  <c r="R12" i="177"/>
  <c r="AD11" i="177"/>
  <c r="AC11" i="177"/>
  <c r="AB11" i="177"/>
  <c r="AA11" i="177"/>
  <c r="Z11" i="177"/>
  <c r="Y11" i="177"/>
  <c r="X11" i="177"/>
  <c r="W11" i="177"/>
  <c r="V11" i="177"/>
  <c r="U11" i="177"/>
  <c r="AD12" i="176"/>
  <c r="AC12" i="176"/>
  <c r="AB12" i="176"/>
  <c r="AA12" i="176"/>
  <c r="Z12" i="176"/>
  <c r="Y12" i="176"/>
  <c r="X12" i="176"/>
  <c r="W12" i="176"/>
  <c r="V12" i="176"/>
  <c r="U12" i="176"/>
  <c r="T12" i="176"/>
  <c r="S12" i="176"/>
  <c r="R12" i="176"/>
  <c r="AD11" i="176"/>
  <c r="AC11" i="176"/>
  <c r="AB11" i="176"/>
  <c r="AA11" i="176"/>
  <c r="Z11" i="176"/>
  <c r="Y11" i="176"/>
  <c r="X11" i="176"/>
  <c r="W11" i="176"/>
  <c r="V11" i="176"/>
  <c r="AD12" i="175"/>
  <c r="AC12" i="175"/>
  <c r="AB12" i="175"/>
  <c r="AA12" i="175"/>
  <c r="Z12" i="175"/>
  <c r="Y12" i="175"/>
  <c r="X12" i="175"/>
  <c r="W12" i="175"/>
  <c r="V12" i="175"/>
  <c r="U12" i="175"/>
  <c r="T12" i="175"/>
  <c r="S12" i="175"/>
  <c r="R12" i="175"/>
  <c r="AD11" i="175"/>
  <c r="AC11" i="175"/>
  <c r="AB11" i="175"/>
  <c r="AA11" i="175"/>
  <c r="Z11" i="175"/>
  <c r="Y11" i="175"/>
  <c r="X11" i="175"/>
  <c r="W11" i="175"/>
  <c r="V11" i="175"/>
  <c r="U11" i="175"/>
  <c r="AD12" i="174"/>
  <c r="AC12" i="174"/>
  <c r="AB12" i="174"/>
  <c r="AA12" i="174"/>
  <c r="Z12" i="174"/>
  <c r="Y12" i="174"/>
  <c r="X12" i="174"/>
  <c r="W12" i="174"/>
  <c r="V12" i="174"/>
  <c r="U12" i="174"/>
  <c r="T12" i="174"/>
  <c r="S12" i="174"/>
  <c r="R12" i="174"/>
  <c r="AD11" i="174"/>
  <c r="AC11" i="174"/>
  <c r="AB11" i="174"/>
  <c r="AA11" i="174"/>
  <c r="Z11" i="174"/>
  <c r="Y11" i="174"/>
  <c r="X11" i="174"/>
  <c r="W11" i="174"/>
  <c r="V11" i="174"/>
  <c r="U11" i="174"/>
  <c r="AD12" i="173"/>
  <c r="AC12" i="173"/>
  <c r="AB12" i="173"/>
  <c r="AA12" i="173"/>
  <c r="Z12" i="173"/>
  <c r="Y12" i="173"/>
  <c r="X12" i="173"/>
  <c r="W12" i="173"/>
  <c r="V12" i="173"/>
  <c r="U12" i="173"/>
  <c r="T12" i="173"/>
  <c r="S12" i="173"/>
  <c r="R12" i="173"/>
  <c r="AD11" i="173"/>
  <c r="AC11" i="173"/>
  <c r="AB11" i="173"/>
  <c r="AA11" i="173"/>
  <c r="Z11" i="173"/>
  <c r="Y11" i="173"/>
  <c r="X11" i="173"/>
  <c r="W11" i="173"/>
  <c r="V11" i="173"/>
  <c r="AF12" i="172"/>
  <c r="AE12" i="172"/>
  <c r="AD12" i="172"/>
  <c r="AC12" i="172"/>
  <c r="AB12" i="172"/>
  <c r="AA12" i="172"/>
  <c r="Z12" i="172"/>
  <c r="Y12" i="172"/>
  <c r="X12" i="172"/>
  <c r="W12" i="172"/>
  <c r="V12" i="172"/>
  <c r="U12" i="172"/>
  <c r="T12" i="172"/>
  <c r="AF11" i="172"/>
  <c r="AE11" i="172"/>
  <c r="AD11" i="172"/>
  <c r="AC11" i="172"/>
  <c r="AB11" i="172"/>
  <c r="AA11" i="172"/>
  <c r="Z11" i="172"/>
  <c r="AD12" i="171"/>
  <c r="AC12" i="171"/>
  <c r="AB12" i="171"/>
  <c r="AA12" i="171"/>
  <c r="Z12" i="171"/>
  <c r="Y12" i="171"/>
  <c r="X12" i="171"/>
  <c r="W12" i="171"/>
  <c r="V12" i="171"/>
  <c r="U12" i="171"/>
  <c r="T12" i="171"/>
  <c r="S12" i="171"/>
  <c r="R12" i="171"/>
  <c r="AD11" i="171"/>
  <c r="AC11" i="171"/>
  <c r="AB11" i="171"/>
  <c r="AA11" i="171"/>
  <c r="Z11" i="171"/>
  <c r="Y11" i="171"/>
  <c r="X11" i="171"/>
  <c r="W11" i="171"/>
  <c r="V11" i="171"/>
  <c r="U11" i="171"/>
  <c r="AD12" i="170"/>
  <c r="AC12" i="170"/>
  <c r="AB12" i="170"/>
  <c r="AA12" i="170"/>
  <c r="Z12" i="170"/>
  <c r="Y12" i="170"/>
  <c r="X12" i="170"/>
  <c r="W12" i="170"/>
  <c r="V12" i="170"/>
  <c r="U12" i="170"/>
  <c r="T12" i="170"/>
  <c r="S12" i="170"/>
  <c r="R12" i="170"/>
  <c r="AD11" i="170"/>
  <c r="AC11" i="170"/>
  <c r="AB11" i="170"/>
  <c r="AD12" i="169" l="1"/>
  <c r="AC12" i="169"/>
  <c r="AB12" i="169"/>
  <c r="AA12" i="169"/>
  <c r="Z12" i="169"/>
  <c r="Y12" i="169"/>
  <c r="X12" i="169"/>
  <c r="W12" i="169"/>
  <c r="V12" i="169"/>
  <c r="U12" i="169"/>
  <c r="T12" i="169"/>
  <c r="S12" i="169"/>
  <c r="R12" i="169"/>
  <c r="AD11" i="169"/>
  <c r="AC11" i="169"/>
  <c r="AB11" i="169"/>
  <c r="AA11" i="169"/>
  <c r="Z11" i="169"/>
  <c r="Y11" i="169"/>
  <c r="X11" i="169"/>
  <c r="AE12" i="168"/>
  <c r="AD12" i="168"/>
  <c r="AC12" i="168"/>
  <c r="AB12" i="168"/>
  <c r="AA12" i="168"/>
  <c r="Z12" i="168"/>
  <c r="Y12" i="168"/>
  <c r="X12" i="168"/>
  <c r="W12" i="168"/>
  <c r="V12" i="168"/>
  <c r="U12" i="168"/>
  <c r="T12" i="168"/>
  <c r="S12" i="168"/>
  <c r="AE11" i="168"/>
  <c r="AD11" i="168"/>
  <c r="AD12" i="167"/>
  <c r="AC12" i="167"/>
  <c r="AB12" i="167"/>
  <c r="AA12" i="167"/>
  <c r="Z12" i="167"/>
  <c r="Y12" i="167"/>
  <c r="X12" i="167"/>
  <c r="W12" i="167"/>
  <c r="V12" i="167"/>
  <c r="U12" i="167"/>
  <c r="T12" i="167"/>
  <c r="S12" i="167"/>
  <c r="R12" i="167"/>
  <c r="AD11" i="167"/>
  <c r="AC11" i="167"/>
  <c r="AB11" i="167"/>
  <c r="AA11" i="167"/>
  <c r="Z11" i="167"/>
  <c r="AD12" i="166"/>
  <c r="AC12" i="166"/>
  <c r="AB12" i="166"/>
  <c r="AA12" i="166"/>
  <c r="Z12" i="166"/>
  <c r="Y12" i="166"/>
  <c r="X12" i="166"/>
  <c r="W12" i="166"/>
  <c r="V12" i="166"/>
  <c r="U12" i="166"/>
  <c r="T12" i="166"/>
  <c r="S12" i="166"/>
  <c r="R12" i="166"/>
  <c r="AD11" i="166"/>
  <c r="AC11" i="166"/>
  <c r="AD12" i="165"/>
  <c r="AC12" i="165"/>
  <c r="AB12" i="165"/>
  <c r="AA12" i="165"/>
  <c r="Z12" i="165"/>
  <c r="Y12" i="165"/>
  <c r="X12" i="165"/>
  <c r="W12" i="165"/>
  <c r="V12" i="165"/>
  <c r="U12" i="165"/>
  <c r="T12" i="165"/>
  <c r="S12" i="165"/>
  <c r="R12" i="165"/>
  <c r="AD11" i="165"/>
  <c r="AC11" i="165"/>
  <c r="AB11" i="165"/>
  <c r="AA11" i="165"/>
  <c r="Z11" i="165"/>
  <c r="Y11" i="165"/>
  <c r="X11" i="165"/>
  <c r="AD12" i="164"/>
  <c r="AC12" i="164"/>
  <c r="AB12" i="164"/>
  <c r="AA12" i="164"/>
  <c r="Z12" i="164"/>
  <c r="Y12" i="164"/>
  <c r="X12" i="164"/>
  <c r="W12" i="164"/>
  <c r="V12" i="164"/>
  <c r="U12" i="164"/>
  <c r="T12" i="164"/>
  <c r="S12" i="164"/>
  <c r="R12" i="164"/>
  <c r="AD11" i="164"/>
  <c r="AC11" i="164"/>
  <c r="AB11" i="164"/>
  <c r="AA11" i="164"/>
  <c r="Z11" i="164"/>
  <c r="Y11" i="164"/>
  <c r="X11" i="164"/>
  <c r="W11" i="164"/>
  <c r="V11" i="164"/>
  <c r="U11" i="164"/>
  <c r="AD12" i="163"/>
  <c r="AC12" i="163"/>
  <c r="AB12" i="163"/>
  <c r="AA12" i="163"/>
  <c r="Z12" i="163"/>
  <c r="Y12" i="163"/>
  <c r="X12" i="163"/>
  <c r="W12" i="163"/>
  <c r="V12" i="163"/>
  <c r="U12" i="163"/>
  <c r="T12" i="163"/>
  <c r="S12" i="163"/>
  <c r="R12" i="163"/>
  <c r="AD11" i="163"/>
  <c r="AC11" i="163"/>
  <c r="AB11" i="163"/>
  <c r="AD12" i="162"/>
  <c r="AC12" i="162"/>
  <c r="AB12" i="162"/>
  <c r="AA12" i="162"/>
  <c r="Z12" i="162"/>
  <c r="Y12" i="162"/>
  <c r="X12" i="162"/>
  <c r="W12" i="162"/>
  <c r="V12" i="162"/>
  <c r="U12" i="162"/>
  <c r="T12" i="162"/>
  <c r="S12" i="162"/>
  <c r="R12" i="162"/>
  <c r="AD11" i="162"/>
  <c r="AC11" i="162"/>
  <c r="AB11" i="162"/>
  <c r="AA11" i="162"/>
  <c r="Z11" i="162"/>
  <c r="AD12" i="161"/>
  <c r="AC12" i="161"/>
  <c r="AB12" i="161"/>
  <c r="AA12" i="161"/>
  <c r="Z12" i="161"/>
  <c r="Y12" i="161"/>
  <c r="X12" i="161"/>
  <c r="W12" i="161"/>
  <c r="V12" i="161"/>
  <c r="U12" i="161"/>
  <c r="T12" i="161"/>
  <c r="S12" i="161"/>
  <c r="R12" i="161"/>
  <c r="AD11" i="161"/>
  <c r="AC11" i="161"/>
  <c r="AB11" i="161"/>
  <c r="AA11" i="161"/>
  <c r="Z11" i="161"/>
  <c r="Y11" i="161"/>
  <c r="X11" i="161"/>
  <c r="W11" i="161"/>
  <c r="AD12" i="160"/>
  <c r="AC12" i="160"/>
  <c r="AB12" i="160"/>
  <c r="AA12" i="160"/>
  <c r="Z12" i="160"/>
  <c r="Y12" i="160"/>
  <c r="X12" i="160"/>
  <c r="W12" i="160"/>
  <c r="V12" i="160"/>
  <c r="U12" i="160"/>
  <c r="T12" i="160"/>
  <c r="S12" i="160"/>
  <c r="R12" i="160"/>
  <c r="AD11" i="160"/>
  <c r="AC11" i="160"/>
  <c r="AB11" i="160"/>
  <c r="AA11" i="160"/>
  <c r="Z11" i="160"/>
  <c r="AD12" i="159"/>
  <c r="AC12" i="159"/>
  <c r="AB12" i="159"/>
  <c r="AA12" i="159"/>
  <c r="Z12" i="159"/>
  <c r="Y12" i="159"/>
  <c r="X12" i="159"/>
  <c r="W12" i="159"/>
  <c r="V12" i="159"/>
  <c r="U12" i="159"/>
  <c r="T12" i="159"/>
  <c r="S12" i="159"/>
  <c r="R12" i="159"/>
  <c r="AD11" i="159"/>
  <c r="AC11" i="159"/>
  <c r="AB11" i="159"/>
  <c r="AA11" i="159"/>
  <c r="Z11" i="159"/>
  <c r="Y11" i="159"/>
  <c r="X11" i="159"/>
  <c r="AD12" i="158"/>
  <c r="AC12" i="158"/>
  <c r="AB12" i="158"/>
  <c r="AA12" i="158"/>
  <c r="Z12" i="158"/>
  <c r="Y12" i="158"/>
  <c r="X12" i="158"/>
  <c r="W12" i="158"/>
  <c r="V12" i="158"/>
  <c r="U12" i="158"/>
  <c r="T12" i="158"/>
  <c r="S12" i="158"/>
  <c r="R12" i="158"/>
  <c r="AD11" i="158"/>
  <c r="AC11" i="158"/>
  <c r="AB11" i="158"/>
  <c r="AA11" i="158"/>
  <c r="Z11" i="158"/>
  <c r="Y11" i="158"/>
  <c r="X11" i="158"/>
  <c r="W11" i="158"/>
  <c r="V11" i="158"/>
  <c r="U11" i="158"/>
  <c r="AD12" i="157"/>
  <c r="AC12" i="157"/>
  <c r="AB12" i="157"/>
  <c r="AA12" i="157"/>
  <c r="Z12" i="157"/>
  <c r="Y12" i="157"/>
  <c r="X12" i="157"/>
  <c r="W12" i="157"/>
  <c r="V12" i="157"/>
  <c r="U12" i="157"/>
  <c r="T12" i="157"/>
  <c r="S12" i="157"/>
  <c r="R12" i="157"/>
  <c r="AD11" i="157"/>
  <c r="AC11" i="157"/>
  <c r="AB11" i="157"/>
  <c r="AA11" i="157"/>
  <c r="Z11" i="157"/>
  <c r="AD12" i="156"/>
  <c r="AC12" i="156"/>
  <c r="AB12" i="156"/>
  <c r="AA12" i="156"/>
  <c r="Z12" i="156"/>
  <c r="Y12" i="156"/>
  <c r="X12" i="156"/>
  <c r="W12" i="156"/>
  <c r="V12" i="156"/>
  <c r="U12" i="156"/>
  <c r="T12" i="156"/>
  <c r="S12" i="156"/>
  <c r="R12" i="156"/>
  <c r="AD11" i="156"/>
  <c r="AC11" i="156"/>
  <c r="AB11" i="156"/>
  <c r="AA11" i="156"/>
  <c r="Z11" i="156"/>
  <c r="Y11" i="156"/>
  <c r="AD13" i="155"/>
  <c r="AC13" i="155"/>
  <c r="AB13" i="155"/>
  <c r="AA13" i="155"/>
  <c r="Z13" i="155"/>
  <c r="Y13" i="155"/>
  <c r="X13" i="155"/>
  <c r="W13" i="155"/>
  <c r="V13" i="155"/>
  <c r="U13" i="155"/>
  <c r="T13" i="155"/>
  <c r="S13" i="155"/>
  <c r="R13" i="155"/>
  <c r="AD12" i="155"/>
  <c r="AC12" i="155"/>
  <c r="AB12" i="155"/>
  <c r="AA12" i="155"/>
  <c r="Z12" i="155"/>
  <c r="Y12" i="155"/>
  <c r="X12" i="155"/>
  <c r="W12" i="155"/>
  <c r="V12" i="155"/>
  <c r="U12" i="155"/>
  <c r="T12" i="155"/>
  <c r="S12" i="155"/>
  <c r="R12" i="155"/>
  <c r="AD11" i="155"/>
  <c r="AC11" i="155"/>
  <c r="AB11" i="155"/>
  <c r="AA11" i="155"/>
  <c r="Z11" i="155"/>
  <c r="Y11" i="155"/>
  <c r="X11" i="155"/>
  <c r="W11" i="155"/>
  <c r="V11" i="155"/>
  <c r="U11" i="155"/>
  <c r="T11" i="155"/>
  <c r="S11" i="155"/>
  <c r="R11" i="155"/>
  <c r="AD12" i="154"/>
  <c r="AC12" i="154"/>
  <c r="AB12" i="154"/>
  <c r="AA12" i="154"/>
  <c r="Z12" i="154"/>
  <c r="Y12" i="154"/>
  <c r="X12" i="154"/>
  <c r="W12" i="154"/>
  <c r="V12" i="154"/>
  <c r="U12" i="154"/>
  <c r="T12" i="154"/>
  <c r="S12" i="154"/>
  <c r="R12" i="154"/>
  <c r="AD11" i="154"/>
  <c r="AC11" i="154"/>
  <c r="AB11" i="154"/>
  <c r="AA11" i="154"/>
  <c r="Z11" i="154"/>
  <c r="Y11" i="154"/>
  <c r="X11" i="154"/>
  <c r="W11" i="154"/>
  <c r="V11" i="154"/>
  <c r="U11" i="154"/>
  <c r="AD12" i="153"/>
  <c r="AC12" i="153"/>
  <c r="AB12" i="153"/>
  <c r="AA12" i="153"/>
  <c r="Z12" i="153"/>
  <c r="Y12" i="153"/>
  <c r="X12" i="153"/>
  <c r="W12" i="153"/>
  <c r="V12" i="153"/>
  <c r="U12" i="153"/>
  <c r="T12" i="153"/>
  <c r="S12" i="153"/>
  <c r="R12" i="153"/>
  <c r="AD11" i="153"/>
  <c r="AC11" i="153"/>
  <c r="AB11" i="153"/>
  <c r="AA11" i="153"/>
  <c r="Z11" i="153"/>
  <c r="Y11" i="153"/>
  <c r="AD12" i="151"/>
  <c r="AC12" i="151"/>
  <c r="AB12" i="151"/>
  <c r="AA12" i="151"/>
  <c r="Z12" i="151"/>
  <c r="Y12" i="151"/>
  <c r="X12" i="151"/>
  <c r="W12" i="151"/>
  <c r="V12" i="151"/>
  <c r="U12" i="151"/>
  <c r="T12" i="151"/>
  <c r="S12" i="151"/>
  <c r="R12" i="151"/>
  <c r="AD11" i="151"/>
  <c r="AC11" i="151"/>
  <c r="AB11" i="151"/>
  <c r="AD12" i="150"/>
  <c r="AC12" i="150"/>
  <c r="AB12" i="150"/>
  <c r="AA12" i="150"/>
  <c r="Z12" i="150"/>
  <c r="Y12" i="150"/>
  <c r="X12" i="150"/>
  <c r="W12" i="150"/>
  <c r="V12" i="150"/>
  <c r="U12" i="150"/>
  <c r="T12" i="150"/>
  <c r="S12" i="150"/>
  <c r="R12" i="150"/>
  <c r="AD11" i="150"/>
  <c r="AC11" i="150"/>
  <c r="AB11" i="150"/>
  <c r="AA11" i="150"/>
  <c r="Z11" i="150"/>
  <c r="AD12" i="149"/>
  <c r="AC12" i="149"/>
  <c r="AB12" i="149"/>
  <c r="AA12" i="149"/>
  <c r="Z12" i="149"/>
  <c r="Y12" i="149"/>
  <c r="X12" i="149"/>
  <c r="W12" i="149"/>
  <c r="V12" i="149"/>
  <c r="U12" i="149"/>
  <c r="T12" i="149"/>
  <c r="S12" i="149"/>
  <c r="R12" i="149"/>
  <c r="AD11" i="149"/>
  <c r="AC11" i="149"/>
  <c r="AB11" i="149"/>
  <c r="AD12" i="147" l="1"/>
  <c r="AC12" i="147"/>
  <c r="AB12" i="147"/>
  <c r="AA12" i="147"/>
  <c r="Z12" i="147"/>
  <c r="Y12" i="147"/>
  <c r="X12" i="147"/>
  <c r="W12" i="147"/>
  <c r="V12" i="147"/>
  <c r="U12" i="147"/>
  <c r="T12" i="147"/>
  <c r="S12" i="147"/>
  <c r="R12" i="147"/>
  <c r="AD11" i="147"/>
  <c r="AC11" i="147"/>
  <c r="AB11" i="147"/>
  <c r="AA11" i="147"/>
  <c r="Z11" i="147"/>
  <c r="P11" i="145"/>
  <c r="S12" i="145"/>
  <c r="R12" i="145"/>
  <c r="Q12" i="145"/>
  <c r="P12" i="145"/>
  <c r="O12" i="145"/>
  <c r="S11" i="145"/>
  <c r="R11" i="145"/>
  <c r="Q11" i="145"/>
  <c r="O11" i="145"/>
  <c r="O11" i="142"/>
  <c r="X12" i="142"/>
  <c r="W12" i="142"/>
  <c r="V12" i="142"/>
  <c r="U12" i="142"/>
  <c r="T12" i="142"/>
  <c r="S12" i="142"/>
  <c r="R12" i="142"/>
  <c r="Q12" i="142"/>
  <c r="P12" i="142"/>
  <c r="O12" i="142"/>
  <c r="X11" i="142"/>
  <c r="W11" i="142"/>
  <c r="V11" i="142"/>
  <c r="U11" i="142"/>
  <c r="T11" i="142"/>
  <c r="S11" i="142"/>
  <c r="R11" i="142"/>
  <c r="Q11" i="142"/>
  <c r="P11" i="142"/>
  <c r="X12" i="141"/>
  <c r="W12" i="141"/>
  <c r="V12" i="141"/>
  <c r="U12" i="141"/>
  <c r="T12" i="141"/>
  <c r="S12" i="141"/>
  <c r="R12" i="141"/>
  <c r="Q12" i="141"/>
  <c r="P12" i="141"/>
  <c r="O12" i="141"/>
  <c r="X11" i="141"/>
  <c r="W11" i="141"/>
  <c r="V11" i="141"/>
  <c r="U11" i="141"/>
  <c r="T11" i="141"/>
  <c r="S11" i="141"/>
  <c r="R11" i="141"/>
  <c r="Q11" i="141"/>
  <c r="P11" i="141"/>
  <c r="O11" i="141"/>
  <c r="X12" i="140"/>
  <c r="W12" i="140"/>
  <c r="V12" i="140"/>
  <c r="U12" i="140"/>
  <c r="T12" i="140"/>
  <c r="S12" i="140"/>
  <c r="R12" i="140"/>
  <c r="Q12" i="140"/>
  <c r="P12" i="140"/>
  <c r="O12" i="140"/>
  <c r="X11" i="140"/>
  <c r="W11" i="140"/>
  <c r="V11" i="140"/>
  <c r="U11" i="140"/>
  <c r="T11" i="140"/>
  <c r="S11" i="140"/>
  <c r="R11" i="140"/>
  <c r="Q11" i="140"/>
  <c r="P11" i="140"/>
  <c r="O11" i="140"/>
  <c r="X12" i="138"/>
  <c r="W12" i="138"/>
  <c r="V12" i="138"/>
  <c r="U12" i="138"/>
  <c r="T12" i="138"/>
  <c r="S12" i="138"/>
  <c r="R12" i="138"/>
  <c r="Q12" i="138"/>
  <c r="P12" i="138"/>
  <c r="O12" i="138"/>
  <c r="X11" i="138"/>
  <c r="W11" i="138"/>
  <c r="V11" i="138"/>
  <c r="U11" i="138"/>
  <c r="T11" i="138"/>
  <c r="S11" i="138"/>
  <c r="R11" i="138"/>
  <c r="Q11" i="138"/>
  <c r="P11" i="138"/>
  <c r="O11" i="138"/>
  <c r="X12" i="137"/>
  <c r="W12" i="137"/>
  <c r="V12" i="137"/>
  <c r="U12" i="137"/>
  <c r="T12" i="137"/>
  <c r="S12" i="137"/>
  <c r="R12" i="137"/>
  <c r="Q12" i="137"/>
  <c r="P12" i="137"/>
  <c r="O12" i="137"/>
  <c r="X11" i="137"/>
  <c r="W11" i="137"/>
  <c r="V11" i="137"/>
  <c r="U11" i="137"/>
  <c r="T11" i="137"/>
  <c r="S11" i="137"/>
  <c r="R11" i="137"/>
  <c r="Q11" i="137"/>
  <c r="P11" i="137"/>
  <c r="O11" i="137"/>
  <c r="P11" i="135"/>
  <c r="Q11" i="135"/>
  <c r="R11" i="135"/>
  <c r="S11" i="135"/>
  <c r="T11" i="135"/>
  <c r="U11" i="135"/>
  <c r="V11" i="135"/>
  <c r="W11" i="135"/>
  <c r="X11" i="135"/>
  <c r="O11" i="135"/>
  <c r="S12" i="136"/>
  <c r="T12" i="136"/>
  <c r="U12" i="136"/>
  <c r="V12" i="136"/>
  <c r="W12" i="136"/>
  <c r="X12" i="136"/>
  <c r="Y12" i="136"/>
  <c r="Z12" i="136"/>
  <c r="AA12" i="136"/>
  <c r="AB12" i="136"/>
  <c r="AC12" i="136"/>
  <c r="AD12" i="136"/>
  <c r="R12" i="136"/>
  <c r="X12" i="135"/>
  <c r="W12" i="135"/>
  <c r="V12" i="135"/>
  <c r="U12" i="135"/>
  <c r="T12" i="135"/>
  <c r="S12" i="135"/>
  <c r="R12" i="135"/>
  <c r="Q12" i="135"/>
  <c r="P12" i="135"/>
  <c r="O12" i="135"/>
  <c r="X12" i="134" l="1"/>
  <c r="W12" i="134"/>
  <c r="V12" i="134"/>
  <c r="U12" i="134"/>
  <c r="T12" i="134"/>
  <c r="S12" i="134"/>
  <c r="R12" i="134"/>
  <c r="Q12" i="134"/>
  <c r="P12" i="134"/>
  <c r="O12" i="134"/>
  <c r="X11" i="134"/>
  <c r="W11" i="134"/>
  <c r="V11" i="134"/>
  <c r="U11" i="134"/>
  <c r="T11" i="134"/>
  <c r="S11" i="134"/>
  <c r="R11" i="134"/>
</calcChain>
</file>

<file path=xl/sharedStrings.xml><?xml version="1.0" encoding="utf-8"?>
<sst xmlns="http://schemas.openxmlformats.org/spreadsheetml/2006/main" count="5168" uniqueCount="667">
  <si>
    <t>Ｑ１．性別</t>
  </si>
  <si>
    <t xml:space="preserve">男性                </t>
  </si>
  <si>
    <t xml:space="preserve">女性                </t>
  </si>
  <si>
    <t xml:space="preserve">　無回答            </t>
  </si>
  <si>
    <t>Ｑ２．年齢</t>
  </si>
  <si>
    <t xml:space="preserve">18～19歳            </t>
  </si>
  <si>
    <t xml:space="preserve">20～29歳            </t>
  </si>
  <si>
    <t xml:space="preserve">30～39歳            </t>
  </si>
  <si>
    <t xml:space="preserve">40～49歳            </t>
  </si>
  <si>
    <t xml:space="preserve">50～59歳            </t>
  </si>
  <si>
    <t xml:space="preserve">60～69歳            </t>
  </si>
  <si>
    <t xml:space="preserve">70歳以上            </t>
  </si>
  <si>
    <t>Ｑ３．国籍</t>
  </si>
  <si>
    <t xml:space="preserve">中国                </t>
  </si>
  <si>
    <t xml:space="preserve">ブラジル            </t>
  </si>
  <si>
    <t xml:space="preserve">フィリピン          </t>
  </si>
  <si>
    <t xml:space="preserve">韓国                </t>
  </si>
  <si>
    <t xml:space="preserve">ベトナム            </t>
  </si>
  <si>
    <t xml:space="preserve">タイ                </t>
  </si>
  <si>
    <t xml:space="preserve">ペルー              </t>
  </si>
  <si>
    <t>Ｑ４．在留資格</t>
  </si>
  <si>
    <t xml:space="preserve">永住者              </t>
  </si>
  <si>
    <t xml:space="preserve">特別永住者          </t>
  </si>
  <si>
    <t xml:space="preserve">日本人の配偶者（夫・妻）                </t>
  </si>
  <si>
    <t xml:space="preserve">永住者の配偶者（夫・妻）                </t>
  </si>
  <si>
    <t xml:space="preserve">技術・人文知識・国際業務                </t>
  </si>
  <si>
    <t xml:space="preserve">技能                </t>
  </si>
  <si>
    <t xml:space="preserve">その他専門的・技術的分野                </t>
  </si>
  <si>
    <t xml:space="preserve">技能実習            </t>
  </si>
  <si>
    <t xml:space="preserve">留学                </t>
  </si>
  <si>
    <t xml:space="preserve">家族滞在            </t>
  </si>
  <si>
    <t xml:space="preserve">その他              </t>
  </si>
  <si>
    <t>Ｑ５．住んでいる市町村</t>
  </si>
  <si>
    <t xml:space="preserve">甲府市              </t>
  </si>
  <si>
    <t xml:space="preserve">富士吉田市          </t>
  </si>
  <si>
    <t xml:space="preserve">都留市              </t>
  </si>
  <si>
    <t xml:space="preserve">山梨市              </t>
  </si>
  <si>
    <t xml:space="preserve">大月市              </t>
  </si>
  <si>
    <t xml:space="preserve">韮崎市              </t>
  </si>
  <si>
    <t xml:space="preserve">南アルプス市        </t>
  </si>
  <si>
    <t xml:space="preserve">北杜市              </t>
  </si>
  <si>
    <t xml:space="preserve">甲斐市              </t>
  </si>
  <si>
    <t xml:space="preserve">笛吹市              </t>
  </si>
  <si>
    <t xml:space="preserve">上野原市            </t>
  </si>
  <si>
    <t xml:space="preserve">甲州市              </t>
  </si>
  <si>
    <t xml:space="preserve">中央市              </t>
  </si>
  <si>
    <t xml:space="preserve">市川三郷町          </t>
  </si>
  <si>
    <t xml:space="preserve">早川町              </t>
  </si>
  <si>
    <t xml:space="preserve">身延町              </t>
  </si>
  <si>
    <t xml:space="preserve">南部町              </t>
  </si>
  <si>
    <t xml:space="preserve">富士川町            </t>
  </si>
  <si>
    <t xml:space="preserve">昭和町              </t>
  </si>
  <si>
    <t xml:space="preserve">道志村              </t>
  </si>
  <si>
    <t xml:space="preserve">西桂町              </t>
  </si>
  <si>
    <t xml:space="preserve">忍野村              </t>
  </si>
  <si>
    <t xml:space="preserve">山中湖村            </t>
  </si>
  <si>
    <t xml:space="preserve">鳴沢村              </t>
  </si>
  <si>
    <t xml:space="preserve">富士河口湖町        </t>
  </si>
  <si>
    <t xml:space="preserve">小菅村              </t>
  </si>
  <si>
    <t xml:space="preserve">丹波山村            </t>
  </si>
  <si>
    <t xml:space="preserve">     -</t>
  </si>
  <si>
    <t xml:space="preserve">すぐ帰国する        </t>
  </si>
  <si>
    <t xml:space="preserve">１年より短い        </t>
  </si>
  <si>
    <t xml:space="preserve">１～３年            </t>
  </si>
  <si>
    <t xml:space="preserve">４～５年            </t>
  </si>
  <si>
    <t xml:space="preserve">６～９年            </t>
  </si>
  <si>
    <t xml:space="preserve">10～19年            </t>
  </si>
  <si>
    <t xml:space="preserve">20年以上            </t>
  </si>
  <si>
    <t xml:space="preserve">10年以上            </t>
  </si>
  <si>
    <t xml:space="preserve">永住したい          </t>
  </si>
  <si>
    <t xml:space="preserve">帰化したい          </t>
  </si>
  <si>
    <t xml:space="preserve">決めていない        </t>
  </si>
  <si>
    <t xml:space="preserve">１人（単身）        </t>
  </si>
  <si>
    <t xml:space="preserve">配偶者（夫・妻）    </t>
  </si>
  <si>
    <t xml:space="preserve">子ども              </t>
  </si>
  <si>
    <t xml:space="preserve">その他の家族        </t>
  </si>
  <si>
    <t xml:space="preserve">友達                </t>
  </si>
  <si>
    <t xml:space="preserve">会社の人            </t>
  </si>
  <si>
    <t>Ｑ９．日本語のレベル①聞くこと</t>
  </si>
  <si>
    <t>日常会話は聞き取れる</t>
  </si>
  <si>
    <t xml:space="preserve">あいさつや単語は聞き取れる              </t>
  </si>
  <si>
    <t>ほとんど聞き取れない</t>
  </si>
  <si>
    <t>Ｑ９．日本語のレベル②話すこと</t>
  </si>
  <si>
    <t xml:space="preserve">難しい日本語でも十分話せる              </t>
  </si>
  <si>
    <t xml:space="preserve">日常会話は話せる    </t>
  </si>
  <si>
    <t xml:space="preserve">あいさつや単語は話せる                  </t>
  </si>
  <si>
    <t xml:space="preserve">ほとんど話せない    </t>
  </si>
  <si>
    <t>Ｑ９．日本語のレベル③読むこと</t>
  </si>
  <si>
    <t xml:space="preserve">簡単な漢字が読める  </t>
  </si>
  <si>
    <t xml:space="preserve">ひらがなは読める    </t>
  </si>
  <si>
    <t xml:space="preserve">ほとんど読めない    </t>
  </si>
  <si>
    <t>Ｑ９．日本語のレベル④書くこと</t>
  </si>
  <si>
    <t xml:space="preserve">ひらがなを使った文章が書ける            </t>
  </si>
  <si>
    <t xml:space="preserve">ひらがなの単語が書ける                  </t>
  </si>
  <si>
    <t xml:space="preserve">ほとんど書けない    </t>
  </si>
  <si>
    <t xml:space="preserve">している            </t>
  </si>
  <si>
    <t xml:space="preserve">していない          </t>
  </si>
  <si>
    <t>Ｑ10－１．日本語の勉強方法</t>
  </si>
  <si>
    <t xml:space="preserve">日本語学校          </t>
  </si>
  <si>
    <t xml:space="preserve">市町村の日本語教室  </t>
  </si>
  <si>
    <t xml:space="preserve">ボランティア団体の日本語教室            </t>
  </si>
  <si>
    <t xml:space="preserve">会社                </t>
  </si>
  <si>
    <t xml:space="preserve">日本人の家族・友達・知り合い            </t>
  </si>
  <si>
    <t xml:space="preserve">日本語ができる外国人の家族・友達・知り合い                  </t>
  </si>
  <si>
    <t xml:space="preserve">テレビ・ラジオ・通信教育                </t>
  </si>
  <si>
    <t>Ｑ10－２．していない理由</t>
  </si>
  <si>
    <t>日本語能力があり、勉強する必要がないから</t>
  </si>
  <si>
    <t xml:space="preserve">日本語を学べる場所・情報を知らないから  </t>
  </si>
  <si>
    <t xml:space="preserve">自分の目的やレベルに合った教室や学校がないから              </t>
  </si>
  <si>
    <t xml:space="preserve">教室や学校が遠くて通えないから          </t>
  </si>
  <si>
    <t xml:space="preserve">勉強する時間がないから                  </t>
  </si>
  <si>
    <t xml:space="preserve">勉強するお金がないから                  </t>
  </si>
  <si>
    <t xml:space="preserve">日本語が話せなくても困らないから        </t>
  </si>
  <si>
    <t xml:space="preserve">はい                </t>
  </si>
  <si>
    <t xml:space="preserve">いいえ              </t>
  </si>
  <si>
    <t xml:space="preserve">日本語を基礎から学べる教室              </t>
  </si>
  <si>
    <t xml:space="preserve">日常で使える日本語を学べる教室          </t>
  </si>
  <si>
    <t xml:space="preserve">日本語検定のための勉強をする教室        </t>
  </si>
  <si>
    <t xml:space="preserve">仕事に使える言葉やビジネスマナーを学べる教室                </t>
  </si>
  <si>
    <t xml:space="preserve">日本の文化を学べる教室                  </t>
  </si>
  <si>
    <t xml:space="preserve">休みの日に利用できる教室                </t>
  </si>
  <si>
    <t xml:space="preserve">平日仕事の後に利用できる教室            </t>
  </si>
  <si>
    <t xml:space="preserve">平日の昼間に利用できる教室              </t>
  </si>
  <si>
    <t>インターネットなど、自宅で利用できる教室</t>
  </si>
  <si>
    <t xml:space="preserve">歩き・自転車で通える場所                </t>
  </si>
  <si>
    <t xml:space="preserve">公共交通機関（電車やバス）で通える場所  </t>
  </si>
  <si>
    <t xml:space="preserve">車やバイクで通える場所                  </t>
  </si>
  <si>
    <t>自分の働いている会社</t>
  </si>
  <si>
    <t>ハローワークで探した</t>
  </si>
  <si>
    <t xml:space="preserve">派遣会社に登録した  </t>
  </si>
  <si>
    <t xml:space="preserve">技能実習制度に応募した                  </t>
  </si>
  <si>
    <t xml:space="preserve">母国で探した        </t>
  </si>
  <si>
    <t xml:space="preserve">歩き                </t>
  </si>
  <si>
    <t xml:space="preserve">自転車              </t>
  </si>
  <si>
    <t xml:space="preserve">車やバイク          </t>
  </si>
  <si>
    <t xml:space="preserve">公共交通機関（電車やバス）              </t>
  </si>
  <si>
    <t xml:space="preserve">会社の送迎バス      </t>
  </si>
  <si>
    <t xml:space="preserve">特になし            </t>
  </si>
  <si>
    <t xml:space="preserve">賃金・賞与          </t>
  </si>
  <si>
    <t xml:space="preserve">仕事の内容          </t>
  </si>
  <si>
    <t xml:space="preserve">働く時間            </t>
  </si>
  <si>
    <t xml:space="preserve">働く場所・通勤時間  </t>
  </si>
  <si>
    <t xml:space="preserve">雇用形態（正社員・アルバイトなど）      </t>
  </si>
  <si>
    <t xml:space="preserve">福利厚生            </t>
  </si>
  <si>
    <t xml:space="preserve">企業のイメージ・認知度                  </t>
  </si>
  <si>
    <t xml:space="preserve">仕事の探し方がわからない                </t>
  </si>
  <si>
    <t xml:space="preserve">自分に合う仕事が見つからない            </t>
  </si>
  <si>
    <t xml:space="preserve">履歴書の書き方など、就職のルールがわからない                </t>
  </si>
  <si>
    <t xml:space="preserve">外国人であることを理由に就職を断られる  </t>
  </si>
  <si>
    <t xml:space="preserve">日本で働いたことがない・日本で働くつもりはない              </t>
  </si>
  <si>
    <t xml:space="preserve">どこの病院に行けば良いのかわからない    </t>
  </si>
  <si>
    <t xml:space="preserve">病気や症状について、日本語でうまく伝えられない              </t>
  </si>
  <si>
    <t xml:space="preserve">医者や看護師の説明がわからない          </t>
  </si>
  <si>
    <t xml:space="preserve">薬や治療方法が母国と違っていて戸惑う    </t>
  </si>
  <si>
    <t>医療にかかるお金がどれくらいかわからない</t>
  </si>
  <si>
    <t xml:space="preserve">保険に入っていないので、医療にかかるお金が高い              </t>
  </si>
  <si>
    <t xml:space="preserve">外国人であることを理由に受診を断られることがある            </t>
  </si>
  <si>
    <t xml:space="preserve">友達・知り合い      </t>
  </si>
  <si>
    <t xml:space="preserve">病院に母国語を話せる人がいること        </t>
  </si>
  <si>
    <t xml:space="preserve">病院に英語を話せる人がいること          </t>
  </si>
  <si>
    <t xml:space="preserve">病院に翻訳機能があるタブレット端末があること                </t>
  </si>
  <si>
    <t xml:space="preserve">母国語の問診票や病気の説明書が用意されること                </t>
  </si>
  <si>
    <t xml:space="preserve">医者や看護師などにやさしい日本語で話してもらうこと          </t>
  </si>
  <si>
    <t xml:space="preserve">いる                </t>
  </si>
  <si>
    <t xml:space="preserve">いない              </t>
  </si>
  <si>
    <t xml:space="preserve">  平  均            </t>
  </si>
  <si>
    <t xml:space="preserve">１人                </t>
  </si>
  <si>
    <t xml:space="preserve">２人                </t>
  </si>
  <si>
    <t xml:space="preserve">３人                </t>
  </si>
  <si>
    <t xml:space="preserve">４人                </t>
  </si>
  <si>
    <t xml:space="preserve">５人以上            </t>
  </si>
  <si>
    <t xml:space="preserve">０歳                </t>
  </si>
  <si>
    <t xml:space="preserve">１歳                </t>
  </si>
  <si>
    <t xml:space="preserve">２歳                </t>
  </si>
  <si>
    <t xml:space="preserve">３歳                </t>
  </si>
  <si>
    <t xml:space="preserve">４歳                </t>
  </si>
  <si>
    <t xml:space="preserve">５歳                </t>
  </si>
  <si>
    <t xml:space="preserve">６歳                </t>
  </si>
  <si>
    <t xml:space="preserve">日本語              </t>
  </si>
  <si>
    <t xml:space="preserve">あなたの母国語      </t>
  </si>
  <si>
    <t xml:space="preserve">日本語とあなたの母国語両方              </t>
  </si>
  <si>
    <t xml:space="preserve">その他の言語        </t>
  </si>
  <si>
    <t xml:space="preserve">日本人の子どもが多い保育所              </t>
  </si>
  <si>
    <t>外国人の子どもを多く受け入れている保育所</t>
  </si>
  <si>
    <t xml:space="preserve">幼稚園              </t>
  </si>
  <si>
    <t xml:space="preserve">会社の託児所        </t>
  </si>
  <si>
    <t>家族・友達・知り合い</t>
  </si>
  <si>
    <t xml:space="preserve">預けていない        </t>
  </si>
  <si>
    <t xml:space="preserve">希望している施設へ子どもを預けることができない              </t>
  </si>
  <si>
    <t xml:space="preserve">子育てにかかるお金が高い                </t>
  </si>
  <si>
    <t xml:space="preserve">親同士の交流が少なく、日本になじめない  </t>
  </si>
  <si>
    <t xml:space="preserve">子ども同士のトラブルや悩みがある        </t>
  </si>
  <si>
    <t xml:space="preserve">子育て中の悩みや問題を相談できる場所がわからない            </t>
  </si>
  <si>
    <t xml:space="preserve">７歳                </t>
  </si>
  <si>
    <t xml:space="preserve">８歳                </t>
  </si>
  <si>
    <t xml:space="preserve">９歳                </t>
  </si>
  <si>
    <t xml:space="preserve">10歳                </t>
  </si>
  <si>
    <t xml:space="preserve">11歳                </t>
  </si>
  <si>
    <t xml:space="preserve">12歳                </t>
  </si>
  <si>
    <t xml:space="preserve">13歳                </t>
  </si>
  <si>
    <t xml:space="preserve">14歳                </t>
  </si>
  <si>
    <t xml:space="preserve">15歳                </t>
  </si>
  <si>
    <t>日本の公立の小中学校</t>
  </si>
  <si>
    <t>日本の私立の小中学校</t>
  </si>
  <si>
    <t xml:space="preserve">外国人学校          </t>
  </si>
  <si>
    <t xml:space="preserve">通っていない        </t>
  </si>
  <si>
    <t xml:space="preserve">日本の学校の仕組みやルールがわからない、知る機会がない      </t>
  </si>
  <si>
    <t xml:space="preserve">日本の学校の勉強が難しい                </t>
  </si>
  <si>
    <t xml:space="preserve">教育にかかるお金が高い                  </t>
  </si>
  <si>
    <t xml:space="preserve">日本の学校のルールやイベントについて詳しく教えてほしい      </t>
  </si>
  <si>
    <t xml:space="preserve">日本での進学や就学について詳しく教えてほしい                </t>
  </si>
  <si>
    <t xml:space="preserve">母国語ができる人に学校にいてほしい      </t>
  </si>
  <si>
    <t xml:space="preserve">日本語を勉強する時間をもっと増やしてほしい                  </t>
  </si>
  <si>
    <t xml:space="preserve">ついていけていない授業をもっと学べる時間を作ってほしい      </t>
  </si>
  <si>
    <t xml:space="preserve">先生や生徒に自分達の文化をもっと理解してほしい              </t>
  </si>
  <si>
    <t xml:space="preserve">自分で買った家（戸建・マンション）      </t>
  </si>
  <si>
    <t xml:space="preserve">公営の賃貸住宅（県・市営住宅など）      </t>
  </si>
  <si>
    <t xml:space="preserve">民間の賃貸住宅      </t>
  </si>
  <si>
    <t>社員寮・社宅・学生寮</t>
  </si>
  <si>
    <t xml:space="preserve">誰に相談して良いかわからなかった        </t>
  </si>
  <si>
    <t xml:space="preserve">外国人であることを理由に断られた        </t>
  </si>
  <si>
    <t xml:space="preserve">公営の賃貸住宅に入れなかった            </t>
  </si>
  <si>
    <t xml:space="preserve">保証人がいなかった  </t>
  </si>
  <si>
    <t xml:space="preserve">家賃が高かった      </t>
  </si>
  <si>
    <t xml:space="preserve">家を買うお金を借りられなかった          </t>
  </si>
  <si>
    <t>Ｑ22－１．遠くへ移動する時の交通手段</t>
  </si>
  <si>
    <t xml:space="preserve">家族が運転する車で移動する              </t>
  </si>
  <si>
    <t xml:space="preserve">友達・知り合いの車に乗せてもらう        </t>
  </si>
  <si>
    <t xml:space="preserve">公共交通機関（電車やバス）を利用する    </t>
  </si>
  <si>
    <t xml:space="preserve">歩き・自転車で移動できる範囲で生活している                  </t>
  </si>
  <si>
    <t xml:space="preserve">ある                </t>
  </si>
  <si>
    <t xml:space="preserve">ない                </t>
  </si>
  <si>
    <t xml:space="preserve">わからない          </t>
  </si>
  <si>
    <t xml:space="preserve">参加している        </t>
  </si>
  <si>
    <t xml:space="preserve">参加していない      </t>
  </si>
  <si>
    <t xml:space="preserve">参加しなければいけないものだけ、参加している                </t>
  </si>
  <si>
    <t xml:space="preserve">地域の人と交流したいから                </t>
  </si>
  <si>
    <t xml:space="preserve">日本の文化や習慣を学びたいから          </t>
  </si>
  <si>
    <t xml:space="preserve">母国の文化を紹介したいから              </t>
  </si>
  <si>
    <t xml:space="preserve">日本での生活を楽しみたいから            </t>
  </si>
  <si>
    <t xml:space="preserve">地域や地域の人の役に立ちたいから        </t>
  </si>
  <si>
    <t>母国の友達・知り合い</t>
  </si>
  <si>
    <t xml:space="preserve">母国の団体・コミュニティで会った人      </t>
  </si>
  <si>
    <t xml:space="preserve">日本人の友達・知り合い                  </t>
  </si>
  <si>
    <t xml:space="preserve">近所の日本人        </t>
  </si>
  <si>
    <t>会社の人・学校の友達</t>
  </si>
  <si>
    <t xml:space="preserve">子どもの友達の親    </t>
  </si>
  <si>
    <t xml:space="preserve">習い事や趣味で会った人                  </t>
  </si>
  <si>
    <t xml:space="preserve">ボランティアの人    </t>
  </si>
  <si>
    <t xml:space="preserve">宗教施設            </t>
  </si>
  <si>
    <t xml:space="preserve">役所（役場）などの公的な施設            </t>
  </si>
  <si>
    <t>相談できる人がいない</t>
  </si>
  <si>
    <t xml:space="preserve">うるさいと言われた  </t>
  </si>
  <si>
    <t xml:space="preserve">外国人であることを理由に差別された      </t>
  </si>
  <si>
    <t xml:space="preserve">外国人同士のトラブルがあった            </t>
  </si>
  <si>
    <t xml:space="preserve">近所の人            </t>
  </si>
  <si>
    <t xml:space="preserve">役所（役場）の窓口  </t>
  </si>
  <si>
    <t xml:space="preserve">行政が発行する情報誌や回覧板            </t>
  </si>
  <si>
    <t xml:space="preserve">テレビ・ラジオ      </t>
  </si>
  <si>
    <t xml:space="preserve">インターネット      </t>
  </si>
  <si>
    <t xml:space="preserve">ＳＮＳ              </t>
  </si>
  <si>
    <t xml:space="preserve">入手していない      </t>
  </si>
  <si>
    <t>行政（役所・役場）の窓口に行って直接聞く</t>
  </si>
  <si>
    <t xml:space="preserve">行政（役所・役場）に電話で聞く          </t>
  </si>
  <si>
    <t>友達・知り合いに聞く</t>
  </si>
  <si>
    <t xml:space="preserve">近所の人に聞く      </t>
  </si>
  <si>
    <t xml:space="preserve">会社の人・学校の友達に聞く              </t>
  </si>
  <si>
    <t xml:space="preserve">行政が発行している情報誌や回覧板を見る  </t>
  </si>
  <si>
    <t xml:space="preserve">インターネットで検索する                </t>
  </si>
  <si>
    <t xml:space="preserve">行政のＨＰを見る    </t>
  </si>
  <si>
    <t xml:space="preserve">ＳＮＳを見る        </t>
  </si>
  <si>
    <t>日本の習慣、文化、日常生活などの情報を教えてくれる場所がない</t>
  </si>
  <si>
    <t xml:space="preserve">外国人向けに行っている行政サービスの情報が届かない          </t>
  </si>
  <si>
    <t xml:space="preserve">日本語を学習する場所が少ない            </t>
  </si>
  <si>
    <t xml:space="preserve">医療・福祉などの場所で外国人への対応ができていない          </t>
  </si>
  <si>
    <t xml:space="preserve">外国人の働く環境がしっかりと管理・監視されていない          </t>
  </si>
  <si>
    <t xml:space="preserve">役所（役場）の窓口や電話、書類が多言語対応されていない      </t>
  </si>
  <si>
    <t xml:space="preserve">外国人が行政に対して意見を言える場所がない                  </t>
  </si>
  <si>
    <t xml:space="preserve">やりたい・できる仕事があるから          </t>
  </si>
  <si>
    <t xml:space="preserve">友達・知り合いが多いから                </t>
  </si>
  <si>
    <t xml:space="preserve">住み心地が良いから  </t>
  </si>
  <si>
    <t xml:space="preserve">山梨県に魅力を感じるから                </t>
  </si>
  <si>
    <t xml:space="preserve">仕事がないから      </t>
  </si>
  <si>
    <t xml:space="preserve">帰国したいから・帰国するから            </t>
  </si>
  <si>
    <t>家族が山梨県外へ行くため、ついていくから</t>
  </si>
  <si>
    <t xml:space="preserve">東京などの都会の方が良いから            </t>
  </si>
  <si>
    <t xml:space="preserve">日本語能力          </t>
  </si>
  <si>
    <t xml:space="preserve">仕事                </t>
  </si>
  <si>
    <t xml:space="preserve">医療・福祉・介護    </t>
  </si>
  <si>
    <t xml:space="preserve">子育て・教育        </t>
  </si>
  <si>
    <t xml:space="preserve">お金                </t>
  </si>
  <si>
    <t xml:space="preserve">在留資格            </t>
  </si>
  <si>
    <t xml:space="preserve">家族との関係        </t>
  </si>
  <si>
    <t xml:space="preserve">日本人との付き合い  </t>
  </si>
  <si>
    <t xml:space="preserve">母国の団体・コミュニティで会った人との付き合い              </t>
  </si>
  <si>
    <t xml:space="preserve">  調査数</t>
    <rPh sb="2" eb="4">
      <t>チョウサ</t>
    </rPh>
    <rPh sb="4" eb="5">
      <t>スウ</t>
    </rPh>
    <phoneticPr fontId="2"/>
  </si>
  <si>
    <t>日本語だけでなく、日本の中学校・高校で勉強することを学べる教室</t>
    <rPh sb="29" eb="31">
      <t>キョウシツ</t>
    </rPh>
    <phoneticPr fontId="2"/>
  </si>
  <si>
    <t>妊娠や出産の手続きや出産後のこと（予防接種や健康診断など）がわかりにくい</t>
    <phoneticPr fontId="2"/>
  </si>
  <si>
    <t>保育所などの子どもを預ける場所や預ける方法がわからない、学ぶ機会がない</t>
    <rPh sb="30" eb="32">
      <t>キカイ</t>
    </rPh>
    <phoneticPr fontId="2"/>
  </si>
  <si>
    <t>Ｑ22．自分が利用したいときに利用できる車またはバイクの有無</t>
    <rPh sb="28" eb="30">
      <t>ウム</t>
    </rPh>
    <phoneticPr fontId="2"/>
  </si>
  <si>
    <t>Ｑ24．日本の団体やコミュニティ（自治会・ボランティア団体など）への参加状況</t>
    <rPh sb="17" eb="20">
      <t>ジチカイ</t>
    </rPh>
    <rPh sb="27" eb="29">
      <t>ダンタイ</t>
    </rPh>
    <phoneticPr fontId="2"/>
  </si>
  <si>
    <t>Ｑ25．地域活動（お祭り、ボランティア活動など）への参加状況</t>
    <rPh sb="10" eb="11">
      <t>マツ</t>
    </rPh>
    <rPh sb="19" eb="21">
      <t>カツドウ</t>
    </rPh>
    <phoneticPr fontId="2"/>
  </si>
  <si>
    <t>Ｑ25－１．今後の地域活動への参加意向</t>
    <rPh sb="6" eb="8">
      <t>コンゴ</t>
    </rPh>
    <rPh sb="15" eb="17">
      <t>サンカ</t>
    </rPh>
    <rPh sb="17" eb="19">
      <t>イコウ</t>
    </rPh>
    <phoneticPr fontId="2"/>
  </si>
  <si>
    <t>ＨＰだけでなくＳＮＳやアプリなど、情報が簡単に手に入る仕組みづくりが必要</t>
    <rPh sb="34" eb="36">
      <t>ヒツヨウ</t>
    </rPh>
    <phoneticPr fontId="2"/>
  </si>
  <si>
    <t>Ｑ32．今後山梨県での継続居住意向</t>
    <rPh sb="11" eb="13">
      <t>ケイゾク</t>
    </rPh>
    <rPh sb="13" eb="15">
      <t>キョジュウ</t>
    </rPh>
    <rPh sb="15" eb="17">
      <t>イコウ</t>
    </rPh>
    <phoneticPr fontId="2"/>
  </si>
  <si>
    <t>Ｑ18．０～６歳の範囲で、一番年上の子どもの年齢</t>
    <rPh sb="9" eb="11">
      <t>ハンイ</t>
    </rPh>
    <rPh sb="13" eb="15">
      <t>イチバン</t>
    </rPh>
    <rPh sb="15" eb="17">
      <t>トシウエ</t>
    </rPh>
    <phoneticPr fontId="2"/>
  </si>
  <si>
    <t xml:space="preserve"> </t>
  </si>
  <si>
    <t>その他</t>
  </si>
  <si>
    <t>会社の人</t>
  </si>
  <si>
    <t>友達</t>
  </si>
  <si>
    <t>その他の家族</t>
  </si>
  <si>
    <t>子ども</t>
  </si>
  <si>
    <t>配偶者（夫・妻）</t>
  </si>
  <si>
    <t>１人（単身）</t>
  </si>
  <si>
    <t>一緒に住んでいる人別</t>
    <rPh sb="0" eb="2">
      <t>イッショ</t>
    </rPh>
    <rPh sb="3" eb="4">
      <t>ス</t>
    </rPh>
    <rPh sb="8" eb="9">
      <t>ヒト</t>
    </rPh>
    <rPh sb="9" eb="10">
      <t>ベツ</t>
    </rPh>
    <phoneticPr fontId="2"/>
  </si>
  <si>
    <t>決めていない</t>
  </si>
  <si>
    <t>帰化したい</t>
  </si>
  <si>
    <t>永住したい</t>
  </si>
  <si>
    <t>10年以上</t>
  </si>
  <si>
    <t>６～９年</t>
  </si>
  <si>
    <t>４～５年</t>
  </si>
  <si>
    <t>１～３年</t>
  </si>
  <si>
    <t>１年より短い</t>
  </si>
  <si>
    <t>すぐ帰国する</t>
  </si>
  <si>
    <t>今後の日本での滞在期間別</t>
    <rPh sb="0" eb="2">
      <t>コンゴ</t>
    </rPh>
    <rPh sb="3" eb="5">
      <t>ニホン</t>
    </rPh>
    <rPh sb="7" eb="9">
      <t>タイザイ</t>
    </rPh>
    <rPh sb="9" eb="11">
      <t>キカン</t>
    </rPh>
    <rPh sb="11" eb="12">
      <t>ベツ</t>
    </rPh>
    <phoneticPr fontId="2"/>
  </si>
  <si>
    <t>20年以上</t>
  </si>
  <si>
    <t>10～19年</t>
  </si>
  <si>
    <t>日本での滞在期間別</t>
    <rPh sb="0" eb="2">
      <t>ニホン</t>
    </rPh>
    <rPh sb="4" eb="6">
      <t>タイザイ</t>
    </rPh>
    <rPh sb="6" eb="8">
      <t>キカン</t>
    </rPh>
    <rPh sb="8" eb="9">
      <t>ベツ</t>
    </rPh>
    <phoneticPr fontId="2"/>
  </si>
  <si>
    <t>丹波山村</t>
  </si>
  <si>
    <t>小菅村</t>
  </si>
  <si>
    <t>富士河口湖町</t>
  </si>
  <si>
    <t>鳴沢村</t>
  </si>
  <si>
    <t>山中湖村</t>
  </si>
  <si>
    <t>忍野村</t>
  </si>
  <si>
    <t>西桂町</t>
  </si>
  <si>
    <t>道志村</t>
  </si>
  <si>
    <t>昭和町</t>
  </si>
  <si>
    <t>富士川町</t>
  </si>
  <si>
    <t>南部町</t>
  </si>
  <si>
    <t>身延町</t>
  </si>
  <si>
    <t>早川町</t>
  </si>
  <si>
    <t>市川三郷町</t>
  </si>
  <si>
    <t>中央市</t>
  </si>
  <si>
    <t>甲州市</t>
  </si>
  <si>
    <t>上野原市</t>
  </si>
  <si>
    <t>笛吹市</t>
  </si>
  <si>
    <t>甲斐市</t>
  </si>
  <si>
    <t>北杜市</t>
  </si>
  <si>
    <t>南アルプス市</t>
  </si>
  <si>
    <t>韮崎市</t>
  </si>
  <si>
    <t>大月市</t>
  </si>
  <si>
    <t>山梨市</t>
  </si>
  <si>
    <t>都留市</t>
  </si>
  <si>
    <t>富士吉田市</t>
  </si>
  <si>
    <t>甲府市</t>
  </si>
  <si>
    <t>居住市町村別</t>
    <rPh sb="0" eb="2">
      <t>キョジュウ</t>
    </rPh>
    <rPh sb="2" eb="5">
      <t>シチョウソン</t>
    </rPh>
    <rPh sb="5" eb="6">
      <t>ベツ</t>
    </rPh>
    <phoneticPr fontId="2"/>
  </si>
  <si>
    <t>特定活動</t>
  </si>
  <si>
    <t>家族滞在</t>
  </si>
  <si>
    <t>留学</t>
  </si>
  <si>
    <t>技能実習</t>
  </si>
  <si>
    <t>その他専門的・技術的分野</t>
  </si>
  <si>
    <t>技能</t>
  </si>
  <si>
    <t>技術・人文知識・国際業務</t>
  </si>
  <si>
    <t>定住者</t>
  </si>
  <si>
    <t>永住者の配偶者（夫・妻）</t>
  </si>
  <si>
    <t>日本人の配偶者（夫・妻）</t>
  </si>
  <si>
    <t>特別永住者</t>
  </si>
  <si>
    <t>永住者</t>
  </si>
  <si>
    <t>在留資格別</t>
    <rPh sb="0" eb="2">
      <t>ザイリュウ</t>
    </rPh>
    <rPh sb="2" eb="4">
      <t>シカク</t>
    </rPh>
    <rPh sb="4" eb="5">
      <t>ベツ</t>
    </rPh>
    <phoneticPr fontId="2"/>
  </si>
  <si>
    <t>ペルー</t>
  </si>
  <si>
    <t>タイ</t>
  </si>
  <si>
    <t>ベトナム</t>
  </si>
  <si>
    <t>韓国</t>
  </si>
  <si>
    <t>フィリピン</t>
  </si>
  <si>
    <t>ブラジル</t>
  </si>
  <si>
    <t>中国</t>
  </si>
  <si>
    <t>国籍別</t>
    <rPh sb="0" eb="2">
      <t>コクセキ</t>
    </rPh>
    <rPh sb="2" eb="3">
      <t>ベツ</t>
    </rPh>
    <phoneticPr fontId="2"/>
  </si>
  <si>
    <t>70歳以上</t>
  </si>
  <si>
    <t>60～69歳</t>
  </si>
  <si>
    <t>50～59歳</t>
  </si>
  <si>
    <t>40～49歳</t>
  </si>
  <si>
    <t>30～39歳</t>
  </si>
  <si>
    <t>20～29歳</t>
  </si>
  <si>
    <t>18～19歳</t>
  </si>
  <si>
    <t>年齢別</t>
    <rPh sb="0" eb="2">
      <t>ネンレイ</t>
    </rPh>
    <rPh sb="2" eb="3">
      <t>ベツ</t>
    </rPh>
    <phoneticPr fontId="2"/>
  </si>
  <si>
    <t>女性</t>
  </si>
  <si>
    <t>男性</t>
  </si>
  <si>
    <t>性別</t>
    <rPh sb="0" eb="2">
      <t>セイベツ</t>
    </rPh>
    <phoneticPr fontId="2"/>
  </si>
  <si>
    <t>全  体</t>
    <phoneticPr fontId="2"/>
  </si>
  <si>
    <t xml:space="preserve">Ｑ18．一緒に住んでいる０～６歳の子どもの有無    </t>
    <phoneticPr fontId="2"/>
  </si>
  <si>
    <t>Ｑ18．０～６歳の子どもの人数</t>
    <phoneticPr fontId="2"/>
  </si>
  <si>
    <t xml:space="preserve">Ｑ19．一緒に住んでいる６～15歳の子どもの有無    </t>
    <phoneticPr fontId="2"/>
  </si>
  <si>
    <t>Ｑ19．６～15歳の子どもの人数</t>
    <phoneticPr fontId="2"/>
  </si>
  <si>
    <t>Ｑ19．６～15歳の範囲で、一番年上の子どもの年齢</t>
    <phoneticPr fontId="2"/>
  </si>
  <si>
    <t>子どもの悩みや困っていることを相談できる機会や場所を増やしてほしい</t>
    <phoneticPr fontId="2"/>
  </si>
  <si>
    <t>大切な連絡は母国語かやさしい日本語にするなど、わかりやすくしてほしい</t>
    <phoneticPr fontId="2"/>
  </si>
  <si>
    <t>（別紙）</t>
    <rPh sb="1" eb="3">
      <t>ベッシ</t>
    </rPh>
    <phoneticPr fontId="2"/>
  </si>
  <si>
    <t>山梨県在留外国人アンケート調査</t>
    <rPh sb="0" eb="8">
      <t>ヤマナシケンザイリュウガイコクジン</t>
    </rPh>
    <rPh sb="13" eb="15">
      <t>チョウサ</t>
    </rPh>
    <phoneticPr fontId="2"/>
  </si>
  <si>
    <t>ク ロ ス 集 計 一 覧 表</t>
    <rPh sb="6" eb="7">
      <t>シュウ</t>
    </rPh>
    <rPh sb="8" eb="9">
      <t>ケイ</t>
    </rPh>
    <rPh sb="10" eb="11">
      <t>イチ</t>
    </rPh>
    <rPh sb="12" eb="13">
      <t>ラン</t>
    </rPh>
    <rPh sb="14" eb="15">
      <t>ヒョウ</t>
    </rPh>
    <phoneticPr fontId="2"/>
  </si>
  <si>
    <t>令和２年２月</t>
    <rPh sb="0" eb="2">
      <t>レイワ</t>
    </rPh>
    <rPh sb="3" eb="4">
      <t>ネン</t>
    </rPh>
    <rPh sb="5" eb="6">
      <t>ガツ</t>
    </rPh>
    <phoneticPr fontId="2"/>
  </si>
  <si>
    <t>山   梨   県</t>
    <rPh sb="0" eb="1">
      <t>ヤマ</t>
    </rPh>
    <rPh sb="4" eb="5">
      <t>ナシ</t>
    </rPh>
    <rPh sb="8" eb="9">
      <t>ケン</t>
    </rPh>
    <phoneticPr fontId="2"/>
  </si>
  <si>
    <t>山梨県</t>
    <rPh sb="0" eb="3">
      <t>ヤマナシケン</t>
    </rPh>
    <phoneticPr fontId="2"/>
  </si>
  <si>
    <t>甲府市</t>
    <phoneticPr fontId="2"/>
  </si>
  <si>
    <t>甲府市</t>
    <phoneticPr fontId="2"/>
  </si>
  <si>
    <t>表は、そのままコピーして作ると、甲府市が上で県が下</t>
    <rPh sb="0" eb="1">
      <t>ヒョウ</t>
    </rPh>
    <rPh sb="12" eb="13">
      <t>ツク</t>
    </rPh>
    <rPh sb="16" eb="19">
      <t>コウフシ</t>
    </rPh>
    <rPh sb="20" eb="21">
      <t>ウエ</t>
    </rPh>
    <rPh sb="22" eb="23">
      <t>ケン</t>
    </rPh>
    <rPh sb="24" eb="25">
      <t>シタ</t>
    </rPh>
    <phoneticPr fontId="2"/>
  </si>
  <si>
    <t>になるので、逆にすると、左図になる。</t>
    <rPh sb="6" eb="7">
      <t>ギャク</t>
    </rPh>
    <rPh sb="12" eb="13">
      <t>ヒダリ</t>
    </rPh>
    <rPh sb="13" eb="14">
      <t>ズ</t>
    </rPh>
    <phoneticPr fontId="2"/>
  </si>
  <si>
    <t>※グラフは、人数でなく％で。</t>
    <rPh sb="6" eb="8">
      <t>ニンズ</t>
    </rPh>
    <phoneticPr fontId="2"/>
  </si>
  <si>
    <t>山梨県</t>
  </si>
  <si>
    <t>グラフの作成方法：●ウィンドウの固定解除する。　　　　　　　　　　　　　　　　　　　　　　　　　　　　　　　①普通にグラフを選択⇒データをコピーして貼り付け⇒自動的に作成⇒塗りつぶしにするのだが、棒グラフ上で右クリック⇒データ系列の書式設定⇒右側に図形の書式設定がでるので、缶をクリック⇒塗りつぶしをクリック⇒塗りつぶし（パターン）Aをクリック⇒前景・背景を選択（今回は背景に色をつけて、前景は色なしにすると、模様のパターンが出て選択で終了。　　　　　　　　　　　　　　　　　　　　　　　　　　　　　②％を表示させるには、元の表のセルの書式設定を表示⇒最初に全体クリックして標準で変更⇒その後に再度、ユーザー定義で、G/標準の後に半角％を入力すると、この表になる。また、当初、120％を100％にした場合は、％を左クリックすると右に軸の書式設定がでるので、そこの境界値の最大値を100にすると表示が100％となる。</t>
    <rPh sb="4" eb="6">
      <t>サクセイ</t>
    </rPh>
    <rPh sb="6" eb="8">
      <t>ホウホウ</t>
    </rPh>
    <rPh sb="16" eb="18">
      <t>コテイ</t>
    </rPh>
    <rPh sb="18" eb="20">
      <t>カイジョ</t>
    </rPh>
    <rPh sb="55" eb="57">
      <t>フツウ</t>
    </rPh>
    <rPh sb="62" eb="64">
      <t>センタク</t>
    </rPh>
    <rPh sb="74" eb="75">
      <t>ハ</t>
    </rPh>
    <rPh sb="76" eb="77">
      <t>ツ</t>
    </rPh>
    <rPh sb="79" eb="82">
      <t>ジドウテキ</t>
    </rPh>
    <rPh sb="83" eb="85">
      <t>サクセイ</t>
    </rPh>
    <rPh sb="86" eb="87">
      <t>ヌ</t>
    </rPh>
    <rPh sb="98" eb="99">
      <t>ボウ</t>
    </rPh>
    <rPh sb="102" eb="103">
      <t>ウエ</t>
    </rPh>
    <rPh sb="104" eb="105">
      <t>ミギ</t>
    </rPh>
    <rPh sb="113" eb="115">
      <t>ケイレツ</t>
    </rPh>
    <rPh sb="116" eb="118">
      <t>ショシキ</t>
    </rPh>
    <rPh sb="118" eb="120">
      <t>セッテイ</t>
    </rPh>
    <rPh sb="121" eb="123">
      <t>ミギガワ</t>
    </rPh>
    <rPh sb="124" eb="126">
      <t>ズケイ</t>
    </rPh>
    <rPh sb="127" eb="129">
      <t>ショシキ</t>
    </rPh>
    <rPh sb="129" eb="131">
      <t>セッテイ</t>
    </rPh>
    <rPh sb="137" eb="138">
      <t>カン</t>
    </rPh>
    <rPh sb="144" eb="145">
      <t>ヌ</t>
    </rPh>
    <rPh sb="155" eb="156">
      <t>ヌ</t>
    </rPh>
    <rPh sb="173" eb="175">
      <t>ゼンケイ</t>
    </rPh>
    <rPh sb="176" eb="178">
      <t>ハイケイ</t>
    </rPh>
    <rPh sb="179" eb="181">
      <t>センタク</t>
    </rPh>
    <rPh sb="182" eb="184">
      <t>コンカイ</t>
    </rPh>
    <rPh sb="185" eb="187">
      <t>ハイケイ</t>
    </rPh>
    <rPh sb="188" eb="189">
      <t>イロ</t>
    </rPh>
    <rPh sb="194" eb="196">
      <t>ゼンケイ</t>
    </rPh>
    <rPh sb="197" eb="198">
      <t>イロ</t>
    </rPh>
    <rPh sb="205" eb="207">
      <t>モヨウ</t>
    </rPh>
    <rPh sb="213" eb="214">
      <t>デ</t>
    </rPh>
    <rPh sb="215" eb="217">
      <t>センタク</t>
    </rPh>
    <rPh sb="218" eb="220">
      <t>シュウリョウ</t>
    </rPh>
    <rPh sb="253" eb="255">
      <t>ヒョウジ</t>
    </rPh>
    <rPh sb="261" eb="262">
      <t>モト</t>
    </rPh>
    <rPh sb="263" eb="264">
      <t>ヒョウ</t>
    </rPh>
    <rPh sb="268" eb="270">
      <t>ショシキ</t>
    </rPh>
    <rPh sb="270" eb="272">
      <t>セッテイ</t>
    </rPh>
    <rPh sb="273" eb="275">
      <t>ヒョウジ</t>
    </rPh>
    <rPh sb="276" eb="278">
      <t>サイショ</t>
    </rPh>
    <rPh sb="279" eb="281">
      <t>ゼンタイ</t>
    </rPh>
    <rPh sb="287" eb="289">
      <t>ヒョウジュン</t>
    </rPh>
    <rPh sb="290" eb="292">
      <t>ヘンコウ</t>
    </rPh>
    <rPh sb="295" eb="296">
      <t>アト</t>
    </rPh>
    <rPh sb="297" eb="299">
      <t>サイド</t>
    </rPh>
    <rPh sb="304" eb="306">
      <t>テイギ</t>
    </rPh>
    <rPh sb="310" eb="312">
      <t>ヒョウジュン</t>
    </rPh>
    <rPh sb="313" eb="314">
      <t>アト</t>
    </rPh>
    <rPh sb="315" eb="317">
      <t>ハンカク</t>
    </rPh>
    <rPh sb="319" eb="321">
      <t>ニュウリョク</t>
    </rPh>
    <rPh sb="327" eb="328">
      <t>ヒョウ</t>
    </rPh>
    <rPh sb="335" eb="337">
      <t>トウショ</t>
    </rPh>
    <rPh sb="350" eb="352">
      <t>バアイ</t>
    </rPh>
    <rPh sb="356" eb="357">
      <t>ヒダリ</t>
    </rPh>
    <rPh sb="364" eb="365">
      <t>ミギ</t>
    </rPh>
    <rPh sb="366" eb="367">
      <t>ジク</t>
    </rPh>
    <rPh sb="368" eb="370">
      <t>ショシキ</t>
    </rPh>
    <rPh sb="370" eb="372">
      <t>セッテイ</t>
    </rPh>
    <rPh sb="381" eb="384">
      <t>キョウカイチ</t>
    </rPh>
    <rPh sb="385" eb="388">
      <t>サイダイチ</t>
    </rPh>
    <rPh sb="396" eb="398">
      <t>ヒョウジ</t>
    </rPh>
    <phoneticPr fontId="2"/>
  </si>
  <si>
    <t xml:space="preserve">特定活動            </t>
    <phoneticPr fontId="2"/>
  </si>
  <si>
    <t xml:space="preserve">定住者              </t>
    <phoneticPr fontId="2"/>
  </si>
  <si>
    <t>甲府市</t>
    <phoneticPr fontId="2"/>
  </si>
  <si>
    <t>グラフは、下の表をそのままコピーして、貼り付けると、項目が反映されないので、グラフを右クリックして、グラフの変更をクリックし、いくつか選んでいくと全体が表示されるものがあるので、それを使う。</t>
    <rPh sb="5" eb="6">
      <t>シタ</t>
    </rPh>
    <rPh sb="7" eb="8">
      <t>ヒョウ</t>
    </rPh>
    <rPh sb="19" eb="20">
      <t>ハ</t>
    </rPh>
    <rPh sb="21" eb="22">
      <t>ツ</t>
    </rPh>
    <rPh sb="26" eb="28">
      <t>コウモク</t>
    </rPh>
    <rPh sb="29" eb="31">
      <t>ハンエイ</t>
    </rPh>
    <rPh sb="42" eb="43">
      <t>ミギ</t>
    </rPh>
    <rPh sb="54" eb="56">
      <t>ヘンコウ</t>
    </rPh>
    <rPh sb="67" eb="68">
      <t>エラ</t>
    </rPh>
    <rPh sb="73" eb="75">
      <t>ゼンタイ</t>
    </rPh>
    <rPh sb="76" eb="78">
      <t>ヒョウジ</t>
    </rPh>
    <rPh sb="92" eb="93">
      <t>ツカ</t>
    </rPh>
    <phoneticPr fontId="2"/>
  </si>
  <si>
    <t>甲府市</t>
    <rPh sb="0" eb="3">
      <t>コウフシ</t>
    </rPh>
    <phoneticPr fontId="2"/>
  </si>
  <si>
    <t>甲府市</t>
    <phoneticPr fontId="2"/>
  </si>
  <si>
    <t>Ｑ６．日本に住んでいる期間</t>
    <phoneticPr fontId="2"/>
  </si>
  <si>
    <t>印刷のとき、グラフしか印刷できないときは、グラフが右クリックになっているので、余白にカーソルを置いてダブルクリックするとOK</t>
    <rPh sb="0" eb="2">
      <t>インサツ</t>
    </rPh>
    <rPh sb="11" eb="13">
      <t>インサツ</t>
    </rPh>
    <rPh sb="25" eb="26">
      <t>ミギ</t>
    </rPh>
    <rPh sb="39" eb="41">
      <t>ヨハク</t>
    </rPh>
    <rPh sb="47" eb="48">
      <t>オ</t>
    </rPh>
    <phoneticPr fontId="2"/>
  </si>
  <si>
    <t>Ｑ７．今後日本に住む予定の期間</t>
    <phoneticPr fontId="2"/>
  </si>
  <si>
    <t>Ｑ８．一緒に住んでいる人</t>
    <phoneticPr fontId="2"/>
  </si>
  <si>
    <t>●グラフ下の山梨県・甲府市の表示は、グラフを左クリックすると、右側に✚の表示されるので、それを左クリックで凡例をクリックすると表示される。フォントの大きさは調整。 ●凡例の余白を入れる場合は、グラフをクリックして、下の線を上へ引きあがるとスペースが空く。</t>
    <rPh sb="4" eb="5">
      <t>シタ</t>
    </rPh>
    <rPh sb="6" eb="9">
      <t>ヤマナシケン</t>
    </rPh>
    <rPh sb="10" eb="13">
      <t>コウフシ</t>
    </rPh>
    <rPh sb="14" eb="16">
      <t>ヒョウジ</t>
    </rPh>
    <rPh sb="22" eb="23">
      <t>ヒダリ</t>
    </rPh>
    <rPh sb="31" eb="32">
      <t>ミギ</t>
    </rPh>
    <rPh sb="32" eb="33">
      <t>ガワ</t>
    </rPh>
    <rPh sb="36" eb="38">
      <t>ヒョウジ</t>
    </rPh>
    <rPh sb="47" eb="48">
      <t>ヒダリ</t>
    </rPh>
    <rPh sb="53" eb="55">
      <t>ハンレイ</t>
    </rPh>
    <rPh sb="63" eb="65">
      <t>ヒョウジ</t>
    </rPh>
    <rPh sb="74" eb="75">
      <t>オオ</t>
    </rPh>
    <rPh sb="78" eb="80">
      <t>チョウセイ</t>
    </rPh>
    <rPh sb="83" eb="85">
      <t>ハンレイ</t>
    </rPh>
    <rPh sb="86" eb="88">
      <t>ヨハク</t>
    </rPh>
    <rPh sb="89" eb="90">
      <t>イ</t>
    </rPh>
    <rPh sb="92" eb="94">
      <t>バアイ</t>
    </rPh>
    <rPh sb="107" eb="108">
      <t>シタ</t>
    </rPh>
    <rPh sb="109" eb="110">
      <t>セン</t>
    </rPh>
    <rPh sb="111" eb="112">
      <t>ウエ</t>
    </rPh>
    <rPh sb="113" eb="114">
      <t>ヒ</t>
    </rPh>
    <rPh sb="124" eb="125">
      <t>ア</t>
    </rPh>
    <phoneticPr fontId="2"/>
  </si>
  <si>
    <t>甲府市</t>
    <phoneticPr fontId="2"/>
  </si>
  <si>
    <t>甲府市</t>
    <phoneticPr fontId="2"/>
  </si>
  <si>
    <t xml:space="preserve">漢字を使った文章が書ける                </t>
    <phoneticPr fontId="2"/>
  </si>
  <si>
    <t>●％の表示を下から上に表示させるには、まず、項目をクリックして、</t>
    <rPh sb="22" eb="24">
      <t>コウモク</t>
    </rPh>
    <phoneticPr fontId="2"/>
  </si>
  <si>
    <t>●甲府市と県を逆にするには、グラフをクリックして、データの選択して</t>
    <rPh sb="1" eb="4">
      <t>コウフシ</t>
    </rPh>
    <rPh sb="5" eb="6">
      <t>ケン</t>
    </rPh>
    <rPh sb="7" eb="8">
      <t>ギャク</t>
    </rPh>
    <rPh sb="29" eb="31">
      <t>センタク</t>
    </rPh>
    <phoneticPr fontId="2"/>
  </si>
  <si>
    <t>県と市を▼で異動でOK</t>
    <rPh sb="0" eb="1">
      <t>ケン</t>
    </rPh>
    <rPh sb="2" eb="3">
      <t>シ</t>
    </rPh>
    <rPh sb="6" eb="8">
      <t>イドウ</t>
    </rPh>
    <phoneticPr fontId="2"/>
  </si>
  <si>
    <t>軸の書式設定から、横軸の交点を最大値から自動に,または逆になって</t>
    <rPh sb="0" eb="1">
      <t>ジク</t>
    </rPh>
    <rPh sb="2" eb="4">
      <t>ショシキ</t>
    </rPh>
    <rPh sb="4" eb="6">
      <t>セッテイ</t>
    </rPh>
    <rPh sb="9" eb="11">
      <t>ヨコジク</t>
    </rPh>
    <rPh sb="12" eb="14">
      <t>コウテン</t>
    </rPh>
    <rPh sb="15" eb="18">
      <t>サイダイチ</t>
    </rPh>
    <rPh sb="20" eb="22">
      <t>ジドウ</t>
    </rPh>
    <rPh sb="27" eb="28">
      <t>ギャク</t>
    </rPh>
    <phoneticPr fontId="2"/>
  </si>
  <si>
    <t>いることもあるため、最大値をクリック。どちらかやってみて変更すればOK。</t>
    <phoneticPr fontId="2"/>
  </si>
  <si>
    <t>●グラフの線の太さを変える場合、グラフをクリックして拡大すれば、</t>
    <rPh sb="5" eb="6">
      <t>セン</t>
    </rPh>
    <rPh sb="7" eb="8">
      <t>フト</t>
    </rPh>
    <rPh sb="10" eb="11">
      <t>カ</t>
    </rPh>
    <rPh sb="13" eb="15">
      <t>バアイ</t>
    </rPh>
    <rPh sb="26" eb="28">
      <t>カクダイ</t>
    </rPh>
    <phoneticPr fontId="2"/>
  </si>
  <si>
    <t>自動的に引っ張られて太くなる。</t>
    <rPh sb="0" eb="3">
      <t>ジドウテキ</t>
    </rPh>
    <rPh sb="4" eb="5">
      <t>ヒ</t>
    </rPh>
    <rPh sb="6" eb="7">
      <t>パ</t>
    </rPh>
    <rPh sb="10" eb="11">
      <t>フト</t>
    </rPh>
    <phoneticPr fontId="2"/>
  </si>
  <si>
    <t>●このフラフを作成するには、一旦、縦グラフを作成しておいて、横グラフに変更する。</t>
    <rPh sb="7" eb="9">
      <t>サクセイ</t>
    </rPh>
    <rPh sb="14" eb="16">
      <t>イッタン</t>
    </rPh>
    <rPh sb="17" eb="18">
      <t>タテ</t>
    </rPh>
    <rPh sb="22" eb="24">
      <t>サクセイ</t>
    </rPh>
    <rPh sb="30" eb="31">
      <t>ヨコ</t>
    </rPh>
    <rPh sb="35" eb="37">
      <t>ヘンコウ</t>
    </rPh>
    <phoneticPr fontId="2"/>
  </si>
  <si>
    <t>●項目の文字の位置を、左寄・中央揃い・右寄席などにするには、元データの文字を</t>
    <rPh sb="1" eb="3">
      <t>コウモク</t>
    </rPh>
    <rPh sb="4" eb="6">
      <t>モジ</t>
    </rPh>
    <rPh sb="7" eb="9">
      <t>イチ</t>
    </rPh>
    <rPh sb="11" eb="12">
      <t>ヒダリ</t>
    </rPh>
    <rPh sb="12" eb="13">
      <t>ヨ</t>
    </rPh>
    <rPh sb="14" eb="16">
      <t>チュウオウ</t>
    </rPh>
    <rPh sb="16" eb="17">
      <t>ソロ</t>
    </rPh>
    <rPh sb="19" eb="20">
      <t>ミギ</t>
    </rPh>
    <rPh sb="20" eb="22">
      <t>ヨセ</t>
    </rPh>
    <rPh sb="30" eb="31">
      <t>モト</t>
    </rPh>
    <rPh sb="35" eb="37">
      <t>モジ</t>
    </rPh>
    <phoneticPr fontId="2"/>
  </si>
  <si>
    <t>クリックして、スペースを入れたり、削ったりしてエンターで文字が異動する</t>
    <rPh sb="12" eb="13">
      <t>イ</t>
    </rPh>
    <rPh sb="17" eb="18">
      <t>ケズ</t>
    </rPh>
    <rPh sb="28" eb="30">
      <t>モジ</t>
    </rPh>
    <rPh sb="31" eb="33">
      <t>イドウ</t>
    </rPh>
    <phoneticPr fontId="2"/>
  </si>
  <si>
    <t>基本的に字の右にスペースいれれば、左よりへ異動していく。</t>
    <rPh sb="0" eb="3">
      <t>キホンテキ</t>
    </rPh>
    <rPh sb="4" eb="5">
      <t>ジ</t>
    </rPh>
    <rPh sb="6" eb="7">
      <t>ミギ</t>
    </rPh>
    <rPh sb="17" eb="18">
      <t>ヒダリ</t>
    </rPh>
    <rPh sb="21" eb="23">
      <t>イドウ</t>
    </rPh>
    <phoneticPr fontId="2"/>
  </si>
  <si>
    <t>甲府市</t>
    <phoneticPr fontId="2"/>
  </si>
  <si>
    <t>改行はALTを押しつつ、エンターを押すと改行できる。</t>
    <rPh sb="0" eb="2">
      <t>カイギョウ</t>
    </rPh>
    <rPh sb="7" eb="8">
      <t>オ</t>
    </rPh>
    <rPh sb="17" eb="18">
      <t>オ</t>
    </rPh>
    <rPh sb="20" eb="22">
      <t>カイギョウ</t>
    </rPh>
    <phoneticPr fontId="2"/>
  </si>
  <si>
    <t xml:space="preserve">教室の時間や曜日が合わないから          </t>
    <phoneticPr fontId="2"/>
  </si>
  <si>
    <t>甲府市</t>
    <phoneticPr fontId="2"/>
  </si>
  <si>
    <t xml:space="preserve">無回答            </t>
    <phoneticPr fontId="2"/>
  </si>
  <si>
    <t>　無回答</t>
    <phoneticPr fontId="2"/>
  </si>
  <si>
    <t>特になし</t>
    <phoneticPr fontId="2"/>
  </si>
  <si>
    <t>その他</t>
    <phoneticPr fontId="2"/>
  </si>
  <si>
    <t>会社の中に仕事の悩みを相談できる人がいない</t>
    <phoneticPr fontId="2"/>
  </si>
  <si>
    <t>外国人であることを理由に差別される</t>
    <phoneticPr fontId="2"/>
  </si>
  <si>
    <t>自分がやりたい仕事ができない</t>
    <phoneticPr fontId="2"/>
  </si>
  <si>
    <t>正社員など、安定した立場になれない</t>
    <phoneticPr fontId="2"/>
  </si>
  <si>
    <t>働く時間が長い、休みがとりづらい</t>
    <phoneticPr fontId="2"/>
  </si>
  <si>
    <t>賃金が安い</t>
    <phoneticPr fontId="2"/>
  </si>
  <si>
    <t>日本のルール・マナーがわからない</t>
    <phoneticPr fontId="2"/>
  </si>
  <si>
    <t>仕事の内容が難しい</t>
    <phoneticPr fontId="2"/>
  </si>
  <si>
    <t>コミュニケーションがうまくとれない</t>
    <phoneticPr fontId="2"/>
  </si>
  <si>
    <t>日本語がうまく話せない</t>
    <phoneticPr fontId="2"/>
  </si>
  <si>
    <t xml:space="preserve">Ｑ11．日本語教室・日本語学校への通学希望  </t>
    <phoneticPr fontId="2"/>
  </si>
  <si>
    <t>Ｑ11－１．行きたい教室・学校</t>
    <phoneticPr fontId="2"/>
  </si>
  <si>
    <t>Ｑ11－２．教室・学校があると良い時間帯</t>
    <phoneticPr fontId="2"/>
  </si>
  <si>
    <t>Ｑ11－３．教室・学校があると良い場所</t>
    <phoneticPr fontId="2"/>
  </si>
  <si>
    <t>Ｑ12－４．働いていて困っていること</t>
    <phoneticPr fontId="2"/>
  </si>
  <si>
    <t xml:space="preserve">はい                </t>
    <phoneticPr fontId="2"/>
  </si>
  <si>
    <t>Ｑ11－４．お金がかかるとしても、通いたいと思うか</t>
    <phoneticPr fontId="2"/>
  </si>
  <si>
    <t>Ｑ12．就労状況</t>
    <phoneticPr fontId="2"/>
  </si>
  <si>
    <t>Ｑ10．日本語の勉強をしているか</t>
    <phoneticPr fontId="2"/>
  </si>
  <si>
    <t>Ｑ12－２．今の仕事を見つけた方法</t>
    <phoneticPr fontId="2"/>
  </si>
  <si>
    <t>Ｑ13．仕事を決める時に大事にすること</t>
    <phoneticPr fontId="2"/>
  </si>
  <si>
    <t>Ｑ14．仕事を決める時に困ったこと、困っていること</t>
    <phoneticPr fontId="2"/>
  </si>
  <si>
    <t>Ｑ15．病院を受診する時に困っていること</t>
    <phoneticPr fontId="2"/>
  </si>
  <si>
    <t>Ｑ12－３．通勤方法</t>
    <phoneticPr fontId="2"/>
  </si>
  <si>
    <t>Ｑ16．一人で病院に行くことができるか</t>
    <phoneticPr fontId="2"/>
  </si>
  <si>
    <t>Ｑ16－１．一緒に病院に行く人</t>
    <phoneticPr fontId="2"/>
  </si>
  <si>
    <t xml:space="preserve">Ｑ17．外国人が病院に一人で行けるようになるために必要だと思うこと  </t>
    <phoneticPr fontId="2"/>
  </si>
  <si>
    <t>Ｑ</t>
    <phoneticPr fontId="2"/>
  </si>
  <si>
    <t>Ｑ18－１．子どもが話す言語</t>
    <phoneticPr fontId="2"/>
  </si>
  <si>
    <t>Ｑ18－２．子どもを預けている場所</t>
    <phoneticPr fontId="2"/>
  </si>
  <si>
    <t>Ｑ18－３．子育てで困ったこと、困っていること</t>
    <phoneticPr fontId="2"/>
  </si>
  <si>
    <t>Ｑ19－２．学校や教育で困ったこと、困っていること</t>
    <phoneticPr fontId="2"/>
  </si>
  <si>
    <t>Ｑ19－３．日本の学校にお願いしたいこと、やってほしいこと</t>
    <phoneticPr fontId="2"/>
  </si>
  <si>
    <t>Ｑ20．住んでいる家</t>
    <phoneticPr fontId="2"/>
  </si>
  <si>
    <t>Ｑ21．家を探す時に困ったこと</t>
    <phoneticPr fontId="2"/>
  </si>
  <si>
    <t xml:space="preserve">日本語がうまくできず、借り方・買い方がわからなかった        </t>
    <phoneticPr fontId="2"/>
  </si>
  <si>
    <t xml:space="preserve">Ｑ23．住んでいる地域における母国の人が集まる団体やコミュニティの有無    </t>
    <phoneticPr fontId="2"/>
  </si>
  <si>
    <t xml:space="preserve">Ｑ23－１．団体やコミュニティへの参加状況  </t>
    <phoneticPr fontId="2"/>
  </si>
  <si>
    <t>Ｑ25－１－１．参加したい理由</t>
    <phoneticPr fontId="2"/>
  </si>
  <si>
    <t>Ｑ26．困ったことがあった時の相談先</t>
    <phoneticPr fontId="2"/>
  </si>
  <si>
    <t>Ｑ27．近所の人とトラブルになった経験の有無</t>
    <phoneticPr fontId="2"/>
  </si>
  <si>
    <t>Ｑ28．生活に関わる情報の入手方法</t>
    <phoneticPr fontId="2"/>
  </si>
  <si>
    <t>Ｑ29．行政サービスに関わる情報の入手方法</t>
    <phoneticPr fontId="2"/>
  </si>
  <si>
    <t>Ｑ30．行政の取り組みで、不便に感じていること、直してほしいこと</t>
    <phoneticPr fontId="2"/>
  </si>
  <si>
    <t>Ｑ19－１．子どもが行っている学校</t>
    <phoneticPr fontId="2"/>
  </si>
  <si>
    <t>Ｑ32－１．住み続けたい理由</t>
    <phoneticPr fontId="2"/>
  </si>
  <si>
    <t>Ｑ32－２．住み続けたくない理由</t>
    <phoneticPr fontId="2"/>
  </si>
  <si>
    <t>Ｑ34．生活の中で特に困っていること</t>
    <phoneticPr fontId="2"/>
  </si>
  <si>
    <t>全  体</t>
  </si>
  <si>
    <t>Ｑ５．住んでいる市町村</t>
    <phoneticPr fontId="2"/>
  </si>
  <si>
    <t>●グラフ作成の簡略化：（電算相談）　　　　　　　　　途中まで、1つずつ作成したが、埒があかないので、電算のヘルプデスク（伊藤さん）に相談したら、ＭＳＴＥＲの表を１つ作成して、そこへデータを貼り付けながら、作ったところ、相当作業工程が驚異的に省略でき、短時間で完成できた。基本的に、ＭＳＴＥＲに各表の数字を貼り付けるだけ自動的に作表可能。</t>
    <rPh sb="4" eb="6">
      <t>サクセイ</t>
    </rPh>
    <rPh sb="7" eb="9">
      <t>カンリャク</t>
    </rPh>
    <rPh sb="9" eb="10">
      <t>カ</t>
    </rPh>
    <rPh sb="12" eb="13">
      <t>デン</t>
    </rPh>
    <rPh sb="13" eb="14">
      <t>サン</t>
    </rPh>
    <rPh sb="14" eb="16">
      <t>ソウダン</t>
    </rPh>
    <rPh sb="26" eb="28">
      <t>トチュウ</t>
    </rPh>
    <rPh sb="35" eb="37">
      <t>サクセイ</t>
    </rPh>
    <rPh sb="41" eb="42">
      <t>ラチ</t>
    </rPh>
    <rPh sb="50" eb="51">
      <t>デン</t>
    </rPh>
    <rPh sb="51" eb="52">
      <t>サン</t>
    </rPh>
    <rPh sb="60" eb="62">
      <t>イトウ</t>
    </rPh>
    <rPh sb="66" eb="68">
      <t>ソウダン</t>
    </rPh>
    <rPh sb="78" eb="79">
      <t>ヒョウ</t>
    </rPh>
    <rPh sb="82" eb="84">
      <t>サクセイ</t>
    </rPh>
    <rPh sb="94" eb="95">
      <t>ハ</t>
    </rPh>
    <rPh sb="96" eb="97">
      <t>ツ</t>
    </rPh>
    <rPh sb="102" eb="103">
      <t>ツク</t>
    </rPh>
    <rPh sb="109" eb="111">
      <t>ソウトウ</t>
    </rPh>
    <rPh sb="111" eb="113">
      <t>サギョウ</t>
    </rPh>
    <rPh sb="113" eb="115">
      <t>コウテイ</t>
    </rPh>
    <rPh sb="116" eb="119">
      <t>キョウイテキ</t>
    </rPh>
    <rPh sb="120" eb="122">
      <t>ショウリャク</t>
    </rPh>
    <rPh sb="125" eb="128">
      <t>タンジカン</t>
    </rPh>
    <rPh sb="129" eb="131">
      <t>カンセイ</t>
    </rPh>
    <rPh sb="135" eb="138">
      <t>キホンテキ</t>
    </rPh>
    <rPh sb="146" eb="148">
      <t>カクヒョウ</t>
    </rPh>
    <rPh sb="149" eb="151">
      <t>スウジ</t>
    </rPh>
    <rPh sb="152" eb="153">
      <t>ハ</t>
    </rPh>
    <rPh sb="154" eb="155">
      <t>ツ</t>
    </rPh>
    <rPh sb="159" eb="162">
      <t>ジドウテキ</t>
    </rPh>
    <rPh sb="163" eb="165">
      <t>サクヒョウ</t>
    </rPh>
    <rPh sb="165" eb="167">
      <t>カノウ</t>
    </rPh>
    <phoneticPr fontId="2"/>
  </si>
  <si>
    <t>調査数</t>
    <rPh sb="0" eb="2">
      <t>チョウサ</t>
    </rPh>
    <rPh sb="2" eb="3">
      <t>スウ</t>
    </rPh>
    <phoneticPr fontId="2"/>
  </si>
  <si>
    <t xml:space="preserve"> 調査数</t>
    <rPh sb="1" eb="3">
      <t>チョウサ</t>
    </rPh>
    <rPh sb="3" eb="4">
      <t>スウ</t>
    </rPh>
    <phoneticPr fontId="2"/>
  </si>
  <si>
    <t>日本人の配偶者（夫・妻）</t>
    <phoneticPr fontId="2"/>
  </si>
  <si>
    <t>特別永住者</t>
    <phoneticPr fontId="2"/>
  </si>
  <si>
    <t>永住者</t>
    <phoneticPr fontId="2"/>
  </si>
  <si>
    <t>永住者の配偶者（夫・妻）</t>
    <phoneticPr fontId="2"/>
  </si>
  <si>
    <t>中国</t>
    <phoneticPr fontId="2"/>
  </si>
  <si>
    <t>ブラジル</t>
    <phoneticPr fontId="2"/>
  </si>
  <si>
    <t>韓国</t>
    <phoneticPr fontId="2"/>
  </si>
  <si>
    <t>無回答</t>
    <phoneticPr fontId="2"/>
  </si>
  <si>
    <t>フィリピン</t>
    <phoneticPr fontId="2"/>
  </si>
  <si>
    <t>ベトナム</t>
    <phoneticPr fontId="2"/>
  </si>
  <si>
    <t>タイ</t>
    <phoneticPr fontId="2"/>
  </si>
  <si>
    <t>ペルー</t>
    <phoneticPr fontId="2"/>
  </si>
  <si>
    <t xml:space="preserve">18～19歳 </t>
    <phoneticPr fontId="2"/>
  </si>
  <si>
    <t>20～29歳</t>
    <phoneticPr fontId="2"/>
  </si>
  <si>
    <t>30～39歳</t>
    <phoneticPr fontId="2"/>
  </si>
  <si>
    <t>40～49歳</t>
    <phoneticPr fontId="2"/>
  </si>
  <si>
    <t>50～59歳</t>
    <phoneticPr fontId="2"/>
  </si>
  <si>
    <t>60～69歳</t>
    <phoneticPr fontId="2"/>
  </si>
  <si>
    <t>70歳以上</t>
    <phoneticPr fontId="2"/>
  </si>
  <si>
    <t xml:space="preserve">難しい日本語でも十分聞き取れる          </t>
    <phoneticPr fontId="2"/>
  </si>
  <si>
    <t xml:space="preserve">無回答            </t>
    <phoneticPr fontId="2"/>
  </si>
  <si>
    <t xml:space="preserve">新聞や雑誌を十分読める                  </t>
    <phoneticPr fontId="2"/>
  </si>
  <si>
    <t xml:space="preserve">新聞や雑誌を
十分読める                  </t>
    <phoneticPr fontId="2"/>
  </si>
  <si>
    <t xml:space="preserve">ひらがなを使った
文章が書ける            </t>
    <phoneticPr fontId="2"/>
  </si>
  <si>
    <t xml:space="preserve">難しい日本語でも
十分話せる              </t>
    <phoneticPr fontId="2"/>
  </si>
  <si>
    <t xml:space="preserve">日本語ができる外国人
の家族・友達・知り合い                  </t>
    <phoneticPr fontId="2"/>
  </si>
  <si>
    <t xml:space="preserve">自分の目的やレベルに合った教室や
学校がないから              </t>
    <phoneticPr fontId="2"/>
  </si>
  <si>
    <t xml:space="preserve">日常で使える日本語を学べる教室          </t>
    <phoneticPr fontId="2"/>
  </si>
  <si>
    <t xml:space="preserve">家族や友達・知り合いに
紹介してもらった  </t>
    <phoneticPr fontId="2"/>
  </si>
  <si>
    <t>新聞や求人情報誌、
インターネットで探した</t>
    <phoneticPr fontId="2"/>
  </si>
  <si>
    <t xml:space="preserve">公共交通機関（電車やバス）
で通える場所  
</t>
    <phoneticPr fontId="2"/>
  </si>
  <si>
    <t xml:space="preserve">病気や症状について、
日本語でうまく伝えられない              </t>
    <phoneticPr fontId="2"/>
  </si>
  <si>
    <t xml:space="preserve">どこの病院に行けば
良いのかわからない    </t>
    <phoneticPr fontId="2"/>
  </si>
  <si>
    <t xml:space="preserve">外国人であることを理由に就職を断られる  </t>
    <phoneticPr fontId="2"/>
  </si>
  <si>
    <t xml:space="preserve">履歴書の書き方など、就職のルール
がわからない                </t>
    <phoneticPr fontId="2"/>
  </si>
  <si>
    <t xml:space="preserve">日本で働いたことがない・日本で働く
つもりはない              </t>
    <phoneticPr fontId="2"/>
  </si>
  <si>
    <t>医療にかかるお金がどれくらいかわからない</t>
    <phoneticPr fontId="2"/>
  </si>
  <si>
    <t xml:space="preserve">保険に入っていないので、医療にかかるお金が高い              </t>
    <phoneticPr fontId="2"/>
  </si>
  <si>
    <t xml:space="preserve">外国人であることを理由に受診を断られることがある            </t>
    <phoneticPr fontId="2"/>
  </si>
  <si>
    <t xml:space="preserve">薬や治療方法が母国と違っていて戸惑う    </t>
    <phoneticPr fontId="2"/>
  </si>
  <si>
    <t xml:space="preserve">病院に翻訳機能がある
タブレット端末があること                </t>
    <phoneticPr fontId="2"/>
  </si>
  <si>
    <t xml:space="preserve">母国語の問診票や病気の説明書が　　　　　　　　　　
用意されること                </t>
    <phoneticPr fontId="2"/>
  </si>
  <si>
    <t xml:space="preserve">医者や看護師などにやさしい日本語
で話してもらうこと          </t>
    <phoneticPr fontId="2"/>
  </si>
  <si>
    <t xml:space="preserve">平 均            </t>
    <phoneticPr fontId="2"/>
  </si>
  <si>
    <t xml:space="preserve"> 平 均            </t>
    <phoneticPr fontId="2"/>
  </si>
  <si>
    <t>外国人の子どもを多く
受け入れている保育所</t>
    <phoneticPr fontId="2"/>
  </si>
  <si>
    <t>保育所などの子どもを預ける場所や預ける
方法がわからない、学ぶ機会がない</t>
    <rPh sb="31" eb="33">
      <t>キカイ</t>
    </rPh>
    <phoneticPr fontId="2"/>
  </si>
  <si>
    <t>妊娠や出産の手続きや出産後のこと（予防接種
や健康診断など）がわかりにくい</t>
    <phoneticPr fontId="2"/>
  </si>
  <si>
    <t xml:space="preserve">子育て中の悩みや問題を相談できる場所が
わからない            </t>
    <phoneticPr fontId="2"/>
  </si>
  <si>
    <t xml:space="preserve">日本の学校の仕組みやルールが
わからない、知る機会がない      </t>
    <phoneticPr fontId="2"/>
  </si>
  <si>
    <t xml:space="preserve">子ども同士のトラブルや悩みがある        </t>
    <phoneticPr fontId="2"/>
  </si>
  <si>
    <t xml:space="preserve">親同士の交流が少なく、日本
になじめない  </t>
    <phoneticPr fontId="2"/>
  </si>
  <si>
    <t xml:space="preserve">日本語がうまくできず、借り方・買い方
がわからなかった        </t>
    <phoneticPr fontId="2"/>
  </si>
  <si>
    <t xml:space="preserve">公共交通機関（電車やバス）を
利用する    </t>
    <phoneticPr fontId="2"/>
  </si>
  <si>
    <t xml:space="preserve">友達・知り合いの車に
乗せてもらう        </t>
    <phoneticPr fontId="2"/>
  </si>
  <si>
    <t xml:space="preserve">歩き・自転車で移動できる範囲
で生活している                  </t>
    <phoneticPr fontId="2"/>
  </si>
  <si>
    <t xml:space="preserve">参加しなければいけない
ものだけ、参加している                </t>
    <phoneticPr fontId="2"/>
  </si>
  <si>
    <t xml:space="preserve">母国の団体・コミュニティで会った人  </t>
    <phoneticPr fontId="2"/>
  </si>
  <si>
    <t xml:space="preserve">ゴミの出し方など、日本の生活
ルールで注意された              </t>
    <phoneticPr fontId="2"/>
  </si>
  <si>
    <t>Ｑ27－１．トラブルの内容</t>
    <phoneticPr fontId="2"/>
  </si>
  <si>
    <t xml:space="preserve">外国人であることを理由に差別
された      </t>
    <phoneticPr fontId="2"/>
  </si>
  <si>
    <t>行政（役所・役場）の窓口に
行って直接聞く</t>
    <phoneticPr fontId="2"/>
  </si>
  <si>
    <t xml:space="preserve">行政が発行している情報誌や
回覧板を見る  </t>
    <phoneticPr fontId="2"/>
  </si>
  <si>
    <t xml:space="preserve">ゴミの出し方など、日本の生活ルールで注意された              </t>
    <phoneticPr fontId="2"/>
  </si>
  <si>
    <t>日本の習慣、文化、日常生活などの情報を
教えてくれる場所がない</t>
    <phoneticPr fontId="2"/>
  </si>
  <si>
    <t xml:space="preserve">役所（役場）の窓口や電話、書類が多言語
対応されていない      </t>
    <phoneticPr fontId="2"/>
  </si>
  <si>
    <t>ＨＰだけでなくＳＮＳやアプリなど、情報が簡単に
手に入る仕組みづくりが必要</t>
    <rPh sb="35" eb="37">
      <t>ヒツヨウ</t>
    </rPh>
    <phoneticPr fontId="2"/>
  </si>
  <si>
    <t xml:space="preserve">母国の団体・コミュニティ
で会った人との付き合い              </t>
    <phoneticPr fontId="2"/>
  </si>
  <si>
    <t>Ｑ１．性別</t>
    <phoneticPr fontId="2"/>
  </si>
  <si>
    <t xml:space="preserve">仕事に使える言葉やビジネスマナー
を学べる教室                </t>
    <phoneticPr fontId="2"/>
  </si>
  <si>
    <t>日本語だけでなく、日本の中学校・
高校で勉強することを学べる教室</t>
    <rPh sb="30" eb="32">
      <t>キョウシツ</t>
    </rPh>
    <phoneticPr fontId="2"/>
  </si>
  <si>
    <t xml:space="preserve">日本での進学や就学について
詳しく教えてほしい               </t>
    <phoneticPr fontId="2"/>
  </si>
  <si>
    <t xml:space="preserve">日本の学校のルールやイベント
について詳しく教えてほしい      </t>
    <phoneticPr fontId="2"/>
  </si>
  <si>
    <t>大切な連絡は母国語かやさしい日本語
にするなど、わかりやすくしてほしい</t>
    <phoneticPr fontId="2"/>
  </si>
  <si>
    <t xml:space="preserve">日本語を勉強する時間をもっと
増やしてほしい                  </t>
    <phoneticPr fontId="2"/>
  </si>
  <si>
    <t xml:space="preserve">ついていけていない授業をもっと
学べる時間を作ってほしい      </t>
    <phoneticPr fontId="2"/>
  </si>
  <si>
    <t xml:space="preserve">先生や生徒に自分達の文化を
もっと理解してほしい              </t>
    <phoneticPr fontId="2"/>
  </si>
  <si>
    <t>子どもの悩みや困っていることを相談
できる機会や場所を増やしてほしい</t>
    <phoneticPr fontId="2"/>
  </si>
  <si>
    <t xml:space="preserve">日本語とあなた
の母国語両方       </t>
    <phoneticPr fontId="2"/>
  </si>
  <si>
    <t>Ｑ９．日本語のレベル③読むこと</t>
    <phoneticPr fontId="2"/>
  </si>
  <si>
    <t>山梨県に住んで不便に思うこと。</t>
    <rPh sb="0" eb="3">
      <t>ヤマナシケン</t>
    </rPh>
    <rPh sb="4" eb="5">
      <t>ス</t>
    </rPh>
    <rPh sb="7" eb="9">
      <t>フベン</t>
    </rPh>
    <rPh sb="10" eb="11">
      <t>オモ</t>
    </rPh>
    <phoneticPr fontId="2"/>
  </si>
  <si>
    <t>報告書参照</t>
    <rPh sb="0" eb="3">
      <t>ホウコクショ</t>
    </rPh>
    <rPh sb="3" eb="5">
      <t>サンショウ</t>
    </rPh>
    <phoneticPr fontId="2"/>
  </si>
  <si>
    <t>Ｑ33．生活の中で特に困っていること</t>
    <phoneticPr fontId="2"/>
  </si>
  <si>
    <t>２.日本語について</t>
    <rPh sb="2" eb="5">
      <t>ニホンゴ</t>
    </rPh>
    <phoneticPr fontId="2"/>
  </si>
  <si>
    <t>３.仕事について</t>
    <rPh sb="2" eb="4">
      <t>シゴト</t>
    </rPh>
    <phoneticPr fontId="2"/>
  </si>
  <si>
    <t>５.学校に入るまでの子育てについて</t>
    <rPh sb="2" eb="4">
      <t>ガッコウ</t>
    </rPh>
    <rPh sb="5" eb="6">
      <t>ハイ</t>
    </rPh>
    <rPh sb="10" eb="12">
      <t>コソダ</t>
    </rPh>
    <phoneticPr fontId="2"/>
  </si>
  <si>
    <t>６.学校の教育について</t>
    <rPh sb="2" eb="4">
      <t>ガッコウ</t>
    </rPh>
    <rPh sb="5" eb="7">
      <t>キョウイク</t>
    </rPh>
    <phoneticPr fontId="2"/>
  </si>
  <si>
    <t>７.暮らしについて</t>
    <rPh sb="2" eb="3">
      <t>ク</t>
    </rPh>
    <phoneticPr fontId="2"/>
  </si>
  <si>
    <t>８.行政（役所・役場）のサービスについて</t>
    <rPh sb="2" eb="4">
      <t>ギョウセイ</t>
    </rPh>
    <rPh sb="5" eb="7">
      <t>ヤクショ</t>
    </rPh>
    <rPh sb="8" eb="10">
      <t>ヤクバ</t>
    </rPh>
    <phoneticPr fontId="2"/>
  </si>
  <si>
    <t>９.甲府市（山梨県）について</t>
    <rPh sb="2" eb="5">
      <t>コウフシ</t>
    </rPh>
    <rPh sb="6" eb="9">
      <t>ヤマナシケン</t>
    </rPh>
    <phoneticPr fontId="2"/>
  </si>
  <si>
    <t>１.基本情報</t>
    <rPh sb="2" eb="4">
      <t>キホン</t>
    </rPh>
    <rPh sb="4" eb="6">
      <t>ジョウホウ</t>
    </rPh>
    <phoneticPr fontId="2"/>
  </si>
  <si>
    <t>目　次</t>
    <rPh sb="0" eb="1">
      <t>メ</t>
    </rPh>
    <rPh sb="2" eb="3">
      <t>ツギ</t>
    </rPh>
    <phoneticPr fontId="2"/>
  </si>
  <si>
    <t>　Ｑ15．病院を受診する時に困っていること・・・・・・・・・・・・・・・・・・・・・・・・・・・・・・・１０</t>
    <phoneticPr fontId="2"/>
  </si>
  <si>
    <t>　Ｑ16．一人で病院に行くことができるか・・・・・・・・・・・・・・・・・・・・・・・・・・・・・・・・１０</t>
    <phoneticPr fontId="2"/>
  </si>
  <si>
    <t>　Ｑ16－１．一緒に病院に行く人・・・・・・・・・・・・・・・・・・・・・・・・・・・・・・・・・・・・１０</t>
    <phoneticPr fontId="2"/>
  </si>
  <si>
    <t xml:space="preserve">　Ｑ17．外国人が病院に一人で行けるようになるために必要だと思うこと・・・・・・・・・・・・・・・・・・１１  </t>
    <phoneticPr fontId="2"/>
  </si>
  <si>
    <t xml:space="preserve">　Ｑ18．一緒に住んでいる０～６歳の子どもの有無・・・・・・・・・・・・・・・・・・・・・・・・・・・・１１    </t>
    <phoneticPr fontId="2"/>
  </si>
  <si>
    <t>　Ｑ18．０～６歳の子どもの人数・・・・・・・・・・・・・・・・・・・・・・・・・・・・・・・・・・・・１１</t>
    <phoneticPr fontId="2"/>
  </si>
  <si>
    <t>　Ｑ18．０～６歳の範囲で、一番年上の子どもの年齢・・・・・・・・・・・・・・・・・・・・・・・・・・・１２</t>
    <rPh sb="10" eb="12">
      <t>ハンイ</t>
    </rPh>
    <rPh sb="14" eb="16">
      <t>イチバン</t>
    </rPh>
    <rPh sb="16" eb="18">
      <t>トシウエ</t>
    </rPh>
    <phoneticPr fontId="2"/>
  </si>
  <si>
    <t>　Ｑ18－１．子どもが話す言語・・・・・・・・・・・・・・・・・・・・・・・・・・・・・・・・・・・・・１２</t>
    <phoneticPr fontId="2"/>
  </si>
  <si>
    <t>　Ｑ18－２．子どもを預けている場所・・・・・・・・・・・・・・・・・・・・・・・・・・・・・・・・・・１２</t>
    <phoneticPr fontId="2"/>
  </si>
  <si>
    <t>　Ｑ18－３．子育てで困ったこと、困っていること・・・・・・・・・・・・・・・・・・・・・・・・・・・・１３</t>
    <phoneticPr fontId="2"/>
  </si>
  <si>
    <t xml:space="preserve">　Ｑ19．一緒に住んでいる６～15歳の子どもの有無・・・・・・・・・・・・・・・・・・・・・・・・・・・・１３    </t>
    <phoneticPr fontId="2"/>
  </si>
  <si>
    <t>　Ｑ19．６～15歳の子どもの人数・・・・・・・・・・・・・・・・・・・・・・・・・・・・・・・・・・・・１３</t>
    <phoneticPr fontId="2"/>
  </si>
  <si>
    <t>　Ｑ19．６～15歳の範囲で、一番年上の子どもの年齢・・・・・・・・・・・・・・・・・・・・・・・・・・・１４</t>
    <phoneticPr fontId="2"/>
  </si>
  <si>
    <t>　Ｑ19－１．子どもが行っている学校・・・・・・・・・・・・・・・・・・・・・・・・・・・・・・・・・・１４</t>
    <phoneticPr fontId="2"/>
  </si>
  <si>
    <t>　Ｑ19－２．学校や教育で困ったこと、困っていること・・・・・・・・・・・・・・・・・・・・・・・・・・１４</t>
    <phoneticPr fontId="2"/>
  </si>
  <si>
    <t>　Ｑ19－３．日本の学校にお願いしたいこと、やってほしいこと・・・・・・・・・・・・・・・・・・・・・・１５</t>
    <phoneticPr fontId="2"/>
  </si>
  <si>
    <t>　Ｑ20．住んでいる家・・・・・・・・・・・・・・・・・・・・・・・・・・・・・・・・・・・・・・・・・１５</t>
    <phoneticPr fontId="2"/>
  </si>
  <si>
    <t>　Ｑ21．家を探す時に困ったこと・・・・・・・・・・・・・・・・・・・・・・・・・・・・・・・・・・・・１５</t>
    <phoneticPr fontId="2"/>
  </si>
  <si>
    <t>　Ｑ22．自分が利用したいときに利用できる車またはバイクの有無・・・・・・・・・・・・・・・・・・・・・１６</t>
    <rPh sb="29" eb="31">
      <t>ウム</t>
    </rPh>
    <phoneticPr fontId="2"/>
  </si>
  <si>
    <t>　Ｑ22－１．遠くへ移動する時の交通手段・・・・・・・・・・・・・・・・・・・・・・・・・・・・・・・・１６</t>
    <phoneticPr fontId="2"/>
  </si>
  <si>
    <t xml:space="preserve">　Ｑ23．住んでいる地域における母国の人が集まる団体やコミュニティの有無・・・・・・・・・・・・・・・・１６ </t>
    <phoneticPr fontId="2"/>
  </si>
  <si>
    <t xml:space="preserve">　Ｑ23－１．団体やコミュニティへの参加状況・・・・・・・・・・・・・・・・・・・・・・・・・・・・・・１７  </t>
    <phoneticPr fontId="2"/>
  </si>
  <si>
    <t>　Ｑ24．日本の団体やコミュニティ（自治会・ボランティア団体など）への参加状況・・・・・・・・・・・・・１７</t>
    <rPh sb="18" eb="21">
      <t>ジチカイ</t>
    </rPh>
    <rPh sb="28" eb="30">
      <t>ダンタイ</t>
    </rPh>
    <phoneticPr fontId="2"/>
  </si>
  <si>
    <t>　Ｑ25．地域活動（お祭り、ボランティア活動など）への参加状況・・・・・・・・・・・・・・・・・・・・・１７</t>
    <rPh sb="11" eb="12">
      <t>マツ</t>
    </rPh>
    <rPh sb="20" eb="22">
      <t>カツドウ</t>
    </rPh>
    <phoneticPr fontId="2"/>
  </si>
  <si>
    <t>　Ｑ25－１．今後の地域活動への参加意向・・・・・・・・・・・・・・・・・・・・・・・・・・・・・・・・１８</t>
    <rPh sb="7" eb="9">
      <t>コンゴ</t>
    </rPh>
    <rPh sb="16" eb="18">
      <t>サンカ</t>
    </rPh>
    <rPh sb="18" eb="20">
      <t>イコウ</t>
    </rPh>
    <phoneticPr fontId="2"/>
  </si>
  <si>
    <t>　Ｑ25－１－１．参加したい理由・・・・・・・・・・・・・・・・・・・・・・・・・・・・・・・・・・・・１８</t>
    <phoneticPr fontId="2"/>
  </si>
  <si>
    <t>　Ｑ26．困ったことがあった時の相談先・・・・・・・・・・・・・・・・・・・・・・・・・・・・・・・・・１８</t>
    <phoneticPr fontId="2"/>
  </si>
  <si>
    <t>　Ｑ27．近所の人とトラブルになった経験の有無・・・・・・・・・・・・・・・・・・・・・・・・・・・・・１９</t>
    <phoneticPr fontId="2"/>
  </si>
  <si>
    <t>　Ｑ27－１．トラブルの内容・・・・・・・・・・・・・・・・・・・・・・・・・・・・・・・・・・・・・・１９</t>
    <phoneticPr fontId="2"/>
  </si>
  <si>
    <t>　Ｑ28．生活に関わる情報の入手方法・・・・・・・・・・・・・・・・・・・・・・・・・・・・・・・・・・１９</t>
    <phoneticPr fontId="2"/>
  </si>
  <si>
    <t>　Ｑ29．行政サービスに関わる情報の入手方法・・・・・・・・・・・・・・・・・・・・・・・・・・・・・・２０</t>
    <phoneticPr fontId="2"/>
  </si>
  <si>
    <t>　Ｑ30．行政の取り組みで、不便に感じていること、直してほしいこと・・・・・・・・・・・・・・・・・・・２０</t>
    <phoneticPr fontId="2"/>
  </si>
  <si>
    <t xml:space="preserve">　Ｑ31．甲府市（山梨県）に最初に来た理由、選んだ理由（きっかけ）・・・・・・・・・・・・・・・・・・・２０  </t>
    <rPh sb="5" eb="8">
      <t>コウフシ</t>
    </rPh>
    <phoneticPr fontId="2"/>
  </si>
  <si>
    <t>　Ｑ32．今後甲府市（山梨県）での継続居住意向・・・・・・・・・・・・・・・・・・・・・・・・・・・・・２１</t>
    <rPh sb="7" eb="9">
      <t>コウフ</t>
    </rPh>
    <rPh sb="9" eb="10">
      <t>シ</t>
    </rPh>
    <rPh sb="17" eb="19">
      <t>ケイゾク</t>
    </rPh>
    <rPh sb="19" eb="21">
      <t>キョジュウ</t>
    </rPh>
    <rPh sb="21" eb="23">
      <t>イコウ</t>
    </rPh>
    <phoneticPr fontId="2"/>
  </si>
  <si>
    <t>　Ｑ32－１．住み続けたい理由・・・・・・・・・・・・・・・・・・・・・・・・・・・・・・・・・・・・・２１</t>
    <phoneticPr fontId="2"/>
  </si>
  <si>
    <t>　Ｑ32－２．住み続けたくない理由・・・・・・・・・・・・・・・・・・・・・・・・・・・・・・・・・・・２１</t>
    <phoneticPr fontId="2"/>
  </si>
  <si>
    <t>　Ｑ33．生活の中で特に困っていること・・・・・・・・・・・・・・・・・・・・・・・・・・・・・・・・・２２</t>
    <phoneticPr fontId="2"/>
  </si>
  <si>
    <t>　Ｑ１．性別・・・・・・・・・・・・・・・・・・・・・・・・・・・・・・・・・・・・・・・・・・・・・・１</t>
    <phoneticPr fontId="2"/>
  </si>
  <si>
    <t>　Ｑ２．年齢・・・・・・・・・・・・・・・・・・・・・・・・・・・・・・・・・・・・・・・・・・・・・・１</t>
    <phoneticPr fontId="2"/>
  </si>
  <si>
    <t>　Ｑ３．国籍・・・・・・・・・・・・・・・・・・・・・・・・・・・・・・・・・・・・・・・・・・・・・・１</t>
    <phoneticPr fontId="2"/>
  </si>
  <si>
    <t>　Ｑ４．在留資格・・・・・・・・・・・・・・・・・・・・・・・・・・・・・・・・・・・・・・・・・・・・２</t>
    <phoneticPr fontId="2"/>
  </si>
  <si>
    <t>　Ｑ５．住んでいる市町村・・・・・・・・・・・・・・・・・・・・・・・・・・・・・・・・・・・・・・・・２</t>
    <phoneticPr fontId="2"/>
  </si>
  <si>
    <t>　Ｑ６．日本に住んでいる期間・・・・・・・・・・・・・・・・・・・・・・・・・・・・・・・・・・・・・・２</t>
    <phoneticPr fontId="2"/>
  </si>
  <si>
    <t>　Ｑ７．今後日本に住む予定の期間・・・・・・・・・・・・・・・・・・・・・・・・・・・・・・・・・・・・３</t>
    <phoneticPr fontId="2"/>
  </si>
  <si>
    <t>　Ｑ８．一緒に住んでいる人・・・・・・・・・・・・・・・・・・・・・・・・・・・・・・・・・・・・・・・３</t>
    <phoneticPr fontId="2"/>
  </si>
  <si>
    <t>　Ｑ９．日本語のレベル①聞くこと・・・・・・・・・・・・・・・・・・・・・・・・・・・・・・・・・・・・３</t>
    <phoneticPr fontId="2"/>
  </si>
  <si>
    <t>　Ｑ９．日本語のレベル②話すこと・・・・・・・・・・・・・・・・・・・・・・・・・・・・・・・・・・・・４</t>
    <phoneticPr fontId="2"/>
  </si>
  <si>
    <t>　Ｑ９．日本語のレベル③読むこと・・・・・・・・・・・・・・・・・・・・・・・・・・・・・・・・・・・・４</t>
    <phoneticPr fontId="2"/>
  </si>
  <si>
    <t>　Ｑ９．日本語のレベル④書くこと・・・・・・・・・・・・・・・・・・・・・・・・・・・・・・・・・・・・４</t>
    <phoneticPr fontId="2"/>
  </si>
  <si>
    <t>　Ｑ10．日本語の勉強をしているか・・・・・・・・・・・・・・・・・・・・・・・・・・・・・・・・・・・・５</t>
    <phoneticPr fontId="2"/>
  </si>
  <si>
    <t>　Ｑ10－１．日本語の勉強方法・・・・・・・・・・・・・・・・・・・・・・・・・・・・・・・・・・・・・・５</t>
    <phoneticPr fontId="2"/>
  </si>
  <si>
    <t>　Ｑ10－２．していない理由・・・・・・・・・・・・・・・・・・・・・・・・・・・・・・・・・・・・・・・５</t>
    <phoneticPr fontId="2"/>
  </si>
  <si>
    <t xml:space="preserve">　Ｑ11．日本語教室・日本語学校への通学希望・・・・・・・・・・・・・・・・・・・・・・・・・・・・・・・６  </t>
    <phoneticPr fontId="2"/>
  </si>
  <si>
    <t>　Ｑ11－１．行きたい教室・学校・・・・・・・・・・・・・・・・・・・・・・・・・・・・・・・・・・・・・６</t>
    <phoneticPr fontId="2"/>
  </si>
  <si>
    <t>　Ｑ11－２．教室・学校があると良い時間帯・・・・・・・・・・・・・・・・・・・・・・・・・・・・・・・・６</t>
    <phoneticPr fontId="2"/>
  </si>
  <si>
    <t>　Ｑ11－３．教室・学校があると良い場所・・・・・・・・・・・・・・・・・・・・・・・・・・・・・・・・・７</t>
    <phoneticPr fontId="2"/>
  </si>
  <si>
    <t>　Ｑ11－４．お金がかかるとしても、通いたいと思うか・・・・・・・・・・・・・・・・・・・・・・・・・・・７</t>
    <phoneticPr fontId="2"/>
  </si>
  <si>
    <t>　Ｑ12．就労状況・・・・・・・・・・・・・・・・・・・・・・・・・・・・・・・・・・・・・・・・・・・・７</t>
    <phoneticPr fontId="2"/>
  </si>
  <si>
    <t>　Ｑ12－１．雇われ方・・・・・・・・・・・・・・・・・・・・・・・・・・・・・・・・・・・・・・・・・・８</t>
    <phoneticPr fontId="2"/>
  </si>
  <si>
    <t>　Ｑ12－２．今の仕事を見つけた方法・・・・・・・・・・・・・・・・・・・・・・・・・・・・・・・・・・・８</t>
    <phoneticPr fontId="2"/>
  </si>
  <si>
    <t>　Ｑ12－３．通勤方法・・・・・・・・・・・・・・・・・・・・・・・・・・・・・・・・・・・・・・・・・・８</t>
    <phoneticPr fontId="2"/>
  </si>
  <si>
    <t>　Ｑ12－４．働いていて困っていること・・・・・・・・・・・・・・・・・・・・・・・・・・・・・・・・・・９</t>
    <phoneticPr fontId="2"/>
  </si>
  <si>
    <t>　Ｑ13．仕事を決める時に大事にすること・・・・・・・・・・・・・・・・・・・・・・・・・・・・・・・・・９</t>
    <phoneticPr fontId="2"/>
  </si>
  <si>
    <t>　Ｑ14．仕事を決める時に困ったこと、困っていること・・・・・・・・・・・・・・・・・・・・・・・・・・・９</t>
    <phoneticPr fontId="2"/>
  </si>
  <si>
    <t xml:space="preserve">Ｑ31．山梨県(甲府市）に最初に来た理由、選んだ理由（きっかけ）  </t>
    <rPh sb="8" eb="11">
      <t>コウフシ</t>
    </rPh>
    <phoneticPr fontId="2"/>
  </si>
  <si>
    <t xml:space="preserve">仕事が山梨県にあったから                </t>
    <phoneticPr fontId="2"/>
  </si>
  <si>
    <t xml:space="preserve">山梨県に住みたいと思ったから            </t>
    <phoneticPr fontId="2"/>
  </si>
  <si>
    <t xml:space="preserve">家族・友達・知り合いが山梨県にいたから  </t>
    <phoneticPr fontId="2"/>
  </si>
  <si>
    <t xml:space="preserve">Ｑ31．山梨（甲府市）県に最初に来た理由、選んだ理由（きっかけ）  </t>
    <rPh sb="7" eb="10">
      <t>コウフシ</t>
    </rPh>
    <phoneticPr fontId="2"/>
  </si>
  <si>
    <t>家族が山梨県（甲府市）外へ行くため、ついていくから</t>
    <rPh sb="7" eb="10">
      <t>コウフシ</t>
    </rPh>
    <phoneticPr fontId="2"/>
  </si>
  <si>
    <t xml:space="preserve">家族・友達・知り合いに山梨県を勧められたから                </t>
    <phoneticPr fontId="2"/>
  </si>
  <si>
    <t xml:space="preserve">家族・友達・知り合いに山梨県を勧められたから                </t>
    <phoneticPr fontId="2"/>
  </si>
  <si>
    <t>Ｑ12－１．雇われ方</t>
  </si>
  <si>
    <t xml:space="preserve">正社員              </t>
  </si>
  <si>
    <t xml:space="preserve">非正規社員（派遣・契約社員・パート・アルバイトなど）        </t>
  </si>
  <si>
    <t xml:space="preserve">自営業              </t>
  </si>
  <si>
    <t>　　　山梨県在留外国人アンケート調査結果</t>
    <rPh sb="3" eb="11">
      <t>ヤマナシケンザイリュウガイコクジン</t>
    </rPh>
    <rPh sb="16" eb="18">
      <t>チョウサ</t>
    </rPh>
    <rPh sb="18" eb="20">
      <t>ケッカ</t>
    </rPh>
    <phoneticPr fontId="2"/>
  </si>
  <si>
    <t>甲府市</t>
    <phoneticPr fontId="2"/>
  </si>
  <si>
    <t xml:space="preserve">    甲府市在住分</t>
    <rPh sb="4" eb="7">
      <t>コウフシ</t>
    </rPh>
    <rPh sb="7" eb="9">
      <t>ザイジュウ</t>
    </rPh>
    <rPh sb="9" eb="10">
      <t>ブン</t>
    </rPh>
    <phoneticPr fontId="2"/>
  </si>
  <si>
    <t>４.医療について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</si>
</sst>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0_ "/>
    <numFmt numFmtId="178" formatCode="0.00_ "/>
    <numFmt numFmtId="179" formatCode="General\ \%"/>
  </numFmts>
  <fonts count="18" x14ac:knownFonts="1">
    <font>
      <sz val="11"/>
      <color theme="1"/>
      <name val="ＭＳ Ｐゴシック"/>
      <family val="2"/>
      <charset val="128"/>
      <scheme val="minor"/>
    </font>
    <font>
      <sz val="9"/>
      <color theme="1"/>
      <name val="ＭＳ 明朝"/>
      <family val="1"/>
      <charset val="128"/>
    </font>
    <font>
      <sz val="6"/>
      <name val="ＭＳ Ｐゴシック"/>
      <family val="2"/>
      <charset val="128"/>
      <scheme val="minor"/>
    </font>
    <font>
      <sz val="8"/>
      <color theme="1"/>
      <name val="ＭＳ 明朝"/>
      <family val="1"/>
      <charset val="128"/>
    </font>
    <font>
      <sz val="7"/>
      <color theme="1"/>
      <name val="ＭＳ 明朝"/>
      <family val="1"/>
      <charset val="128"/>
    </font>
    <font>
      <sz val="11"/>
      <color theme="1"/>
      <name val="HGP創英角ｺﾞｼｯｸUB"/>
      <family val="3"/>
      <charset val="128"/>
    </font>
    <font>
      <sz val="16"/>
      <color theme="1"/>
      <name val="HGP創英角ｺﾞｼｯｸUB"/>
      <family val="3"/>
      <charset val="128"/>
    </font>
    <font>
      <sz val="18"/>
      <color theme="1"/>
      <name val="HGP創英角ｺﾞｼｯｸUB"/>
      <family val="3"/>
      <charset val="128"/>
    </font>
    <font>
      <sz val="22"/>
      <color theme="1"/>
      <name val="HGP創英角ｺﾞｼｯｸUB"/>
      <family val="3"/>
      <charset val="128"/>
    </font>
    <font>
      <sz val="14"/>
      <color theme="1"/>
      <name val="ＭＳ 明朝"/>
      <family val="1"/>
      <charset val="128"/>
    </font>
    <font>
      <sz val="12"/>
      <color theme="1"/>
      <name val="ＭＳ 明朝"/>
      <family val="1"/>
      <charset val="128"/>
    </font>
    <font>
      <sz val="11"/>
      <color theme="1"/>
      <name val="ＭＳ Ｐゴシック"/>
      <family val="3"/>
      <charset val="128"/>
      <scheme val="minor"/>
    </font>
    <font>
      <sz val="11"/>
      <color theme="1"/>
      <name val="ＭＳ 明朝"/>
      <family val="1"/>
      <charset val="128"/>
    </font>
    <font>
      <b/>
      <sz val="11"/>
      <color theme="1"/>
      <name val="ＭＳ 明朝"/>
      <family val="1"/>
      <charset val="128"/>
    </font>
    <font>
      <sz val="16"/>
      <color theme="1"/>
      <name val="ＭＳ 明朝"/>
      <family val="1"/>
      <charset val="128"/>
    </font>
    <font>
      <sz val="16"/>
      <color theme="1"/>
      <name val="ＭＳ Ｐゴシック"/>
      <family val="3"/>
      <charset val="128"/>
      <scheme val="minor"/>
    </font>
    <font>
      <sz val="10"/>
      <color theme="1"/>
      <name val="ＭＳ 明朝"/>
      <family val="1"/>
      <charset val="128"/>
    </font>
    <font>
      <sz val="20"/>
      <color theme="1"/>
      <name val="ＭＳ Ｐゴシック"/>
      <family val="3"/>
      <charset val="128"/>
      <scheme val="major"/>
    </font>
  </fonts>
  <fills count="3">
    <fill>
      <patternFill patternType="none"/>
    </fill>
    <fill>
      <patternFill patternType="gray125"/>
    </fill>
    <fill>
      <patternFill patternType="solid">
        <fgColor theme="0"/>
        <bgColor indexed="64"/>
      </patternFill>
    </fill>
  </fills>
  <borders count="40">
    <border>
      <left/>
      <right/>
      <top/>
      <bottom/>
      <diagonal/>
    </border>
    <border>
      <left style="hair">
        <color indexed="64"/>
      </left>
      <right/>
      <top style="thin">
        <color indexed="64"/>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top/>
      <bottom style="thin">
        <color indexed="64"/>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diagonal/>
    </border>
    <border>
      <left style="hair">
        <color indexed="64"/>
      </left>
      <right style="thin">
        <color indexed="64"/>
      </right>
      <top/>
      <bottom/>
      <diagonal/>
    </border>
    <border>
      <left style="hair">
        <color indexed="64"/>
      </left>
      <right style="hair">
        <color indexed="64"/>
      </right>
      <top/>
      <bottom/>
      <diagonal/>
    </border>
    <border>
      <left/>
      <right style="hair">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top/>
      <bottom/>
      <diagonal/>
    </border>
    <border>
      <left/>
      <right style="thin">
        <color indexed="64"/>
      </right>
      <top/>
      <bottom style="thin">
        <color indexed="64"/>
      </bottom>
      <diagonal/>
    </border>
    <border>
      <left style="thin">
        <color indexed="64"/>
      </left>
      <right style="hair">
        <color indexed="64"/>
      </right>
      <top/>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style="thin">
        <color indexed="64"/>
      </left>
      <right style="hair">
        <color indexed="64"/>
      </right>
      <top style="thin">
        <color indexed="64"/>
      </top>
      <bottom style="thin">
        <color indexed="64"/>
      </bottom>
      <diagonal/>
    </border>
  </borders>
  <cellStyleXfs count="1">
    <xf numFmtId="0" fontId="0" fillId="0" borderId="0">
      <alignment vertical="center"/>
    </xf>
  </cellStyleXfs>
  <cellXfs count="122">
    <xf numFmtId="0" fontId="0" fillId="0" borderId="0" xfId="0">
      <alignment vertical="center"/>
    </xf>
    <xf numFmtId="0" fontId="1" fillId="0" borderId="0" xfId="0" applyFont="1">
      <alignment vertical="center"/>
    </xf>
    <xf numFmtId="0" fontId="1" fillId="0" borderId="0" xfId="0" applyFont="1" applyAlignment="1">
      <alignment vertical="top" textRotation="255" wrapText="1"/>
    </xf>
    <xf numFmtId="0" fontId="1" fillId="0" borderId="1" xfId="0" applyFont="1" applyBorder="1" applyAlignment="1">
      <alignment vertical="top" textRotation="255" wrapText="1"/>
    </xf>
    <xf numFmtId="0" fontId="1" fillId="0" borderId="9" xfId="0" applyFont="1" applyBorder="1" applyAlignment="1">
      <alignment vertical="top" textRotation="255" wrapText="1"/>
    </xf>
    <xf numFmtId="0" fontId="1" fillId="0" borderId="10" xfId="0" applyFont="1" applyBorder="1" applyAlignment="1">
      <alignment vertical="top" textRotation="255" wrapText="1"/>
    </xf>
    <xf numFmtId="0" fontId="1" fillId="0" borderId="13" xfId="0" applyFont="1" applyBorder="1" applyAlignment="1">
      <alignment vertical="top" textRotation="255" wrapText="1"/>
    </xf>
    <xf numFmtId="176" fontId="1" fillId="0" borderId="8" xfId="0" applyNumberFormat="1" applyFont="1" applyBorder="1">
      <alignment vertical="center"/>
    </xf>
    <xf numFmtId="176" fontId="1" fillId="0" borderId="3" xfId="0" applyNumberFormat="1" applyFont="1" applyBorder="1">
      <alignment vertical="center"/>
    </xf>
    <xf numFmtId="176" fontId="1" fillId="0" borderId="6" xfId="0" applyNumberFormat="1" applyFont="1" applyBorder="1">
      <alignment vertical="center"/>
    </xf>
    <xf numFmtId="176" fontId="1" fillId="0" borderId="0" xfId="0" applyNumberFormat="1" applyFont="1">
      <alignment vertical="center"/>
    </xf>
    <xf numFmtId="177" fontId="1" fillId="0" borderId="11" xfId="0" applyNumberFormat="1" applyFont="1" applyBorder="1">
      <alignment vertical="center"/>
    </xf>
    <xf numFmtId="177" fontId="1" fillId="0" borderId="12" xfId="0" applyNumberFormat="1" applyFont="1" applyBorder="1">
      <alignment vertical="center"/>
    </xf>
    <xf numFmtId="177" fontId="1" fillId="0" borderId="14" xfId="0" applyNumberFormat="1" applyFont="1" applyBorder="1">
      <alignment vertical="center"/>
    </xf>
    <xf numFmtId="177" fontId="1" fillId="0" borderId="0" xfId="0" applyNumberFormat="1" applyFont="1">
      <alignment vertical="center"/>
    </xf>
    <xf numFmtId="0" fontId="1" fillId="0" borderId="15" xfId="0" applyFont="1" applyBorder="1" applyAlignment="1">
      <alignment vertical="top" textRotation="255" wrapText="1"/>
    </xf>
    <xf numFmtId="176" fontId="1" fillId="0" borderId="5" xfId="0" applyNumberFormat="1" applyFont="1" applyBorder="1">
      <alignment vertical="center"/>
    </xf>
    <xf numFmtId="177" fontId="1" fillId="0" borderId="16" xfId="0" applyNumberFormat="1" applyFont="1" applyBorder="1">
      <alignment vertical="center"/>
    </xf>
    <xf numFmtId="0" fontId="1" fillId="0" borderId="17" xfId="0" applyFont="1" applyBorder="1" applyAlignment="1">
      <alignment vertical="top" textRotation="255" wrapText="1"/>
    </xf>
    <xf numFmtId="176" fontId="1" fillId="0" borderId="7" xfId="0" applyNumberFormat="1" applyFont="1" applyBorder="1">
      <alignment vertical="center"/>
    </xf>
    <xf numFmtId="177" fontId="1" fillId="0" borderId="18" xfId="0" applyNumberFormat="1" applyFont="1" applyBorder="1">
      <alignment vertical="center"/>
    </xf>
    <xf numFmtId="176" fontId="1" fillId="0" borderId="2" xfId="0" applyNumberFormat="1" applyFont="1" applyBorder="1">
      <alignment vertical="center"/>
    </xf>
    <xf numFmtId="177" fontId="1" fillId="0" borderId="4" xfId="0" applyNumberFormat="1" applyFont="1" applyBorder="1">
      <alignment vertical="center"/>
    </xf>
    <xf numFmtId="0" fontId="1" fillId="0" borderId="19" xfId="0" applyFont="1" applyBorder="1" applyAlignment="1">
      <alignment vertical="top" textRotation="255" wrapText="1"/>
    </xf>
    <xf numFmtId="178" fontId="1" fillId="0" borderId="20" xfId="0" applyNumberFormat="1" applyFont="1" applyBorder="1">
      <alignment vertical="center"/>
    </xf>
    <xf numFmtId="0" fontId="3" fillId="0" borderId="10" xfId="0" applyFont="1" applyBorder="1" applyAlignment="1">
      <alignment vertical="top" textRotation="255" wrapText="1"/>
    </xf>
    <xf numFmtId="0" fontId="4" fillId="0" borderId="15" xfId="0" applyFont="1" applyBorder="1" applyAlignment="1">
      <alignment vertical="top" textRotation="255" wrapText="1"/>
    </xf>
    <xf numFmtId="0" fontId="4" fillId="0" borderId="10" xfId="0" applyFont="1" applyBorder="1" applyAlignment="1">
      <alignment vertical="top" textRotation="255" wrapText="1"/>
    </xf>
    <xf numFmtId="177" fontId="1" fillId="0" borderId="21" xfId="0" applyNumberFormat="1" applyFont="1" applyBorder="1">
      <alignment vertical="center"/>
    </xf>
    <xf numFmtId="176" fontId="1" fillId="0" borderId="23" xfId="0" applyNumberFormat="1" applyFont="1" applyBorder="1">
      <alignment vertical="center"/>
    </xf>
    <xf numFmtId="177" fontId="1" fillId="0" borderId="24" xfId="0" applyNumberFormat="1" applyFont="1" applyBorder="1">
      <alignment vertical="center"/>
    </xf>
    <xf numFmtId="177" fontId="1" fillId="0" borderId="25" xfId="0" applyNumberFormat="1" applyFont="1" applyBorder="1">
      <alignment vertical="center"/>
    </xf>
    <xf numFmtId="177" fontId="1" fillId="0" borderId="26" xfId="0" applyNumberFormat="1" applyFont="1" applyBorder="1">
      <alignment vertical="center"/>
    </xf>
    <xf numFmtId="177" fontId="1" fillId="0" borderId="27" xfId="0" applyNumberFormat="1" applyFont="1" applyBorder="1">
      <alignment vertical="center"/>
    </xf>
    <xf numFmtId="177" fontId="1" fillId="0" borderId="28" xfId="0" applyNumberFormat="1" applyFont="1" applyBorder="1">
      <alignment vertical="center"/>
    </xf>
    <xf numFmtId="176" fontId="1" fillId="0" borderId="13" xfId="0" applyNumberFormat="1" applyFont="1" applyBorder="1">
      <alignment vertical="center"/>
    </xf>
    <xf numFmtId="176" fontId="1" fillId="0" borderId="10" xfId="0" applyNumberFormat="1" applyFont="1" applyBorder="1">
      <alignment vertical="center"/>
    </xf>
    <xf numFmtId="176" fontId="1" fillId="0" borderId="15" xfId="0" applyNumberFormat="1" applyFont="1" applyBorder="1">
      <alignment vertical="center"/>
    </xf>
    <xf numFmtId="176" fontId="1" fillId="0" borderId="17" xfId="0" applyNumberFormat="1" applyFont="1" applyBorder="1">
      <alignment vertical="center"/>
    </xf>
    <xf numFmtId="176" fontId="1" fillId="0" borderId="29" xfId="0" applyNumberFormat="1" applyFont="1" applyBorder="1">
      <alignment vertical="center"/>
    </xf>
    <xf numFmtId="176" fontId="1" fillId="0" borderId="24" xfId="0" applyNumberFormat="1" applyFont="1" applyBorder="1">
      <alignment vertical="center"/>
    </xf>
    <xf numFmtId="176" fontId="1" fillId="0" borderId="25" xfId="0" applyNumberFormat="1" applyFont="1" applyBorder="1">
      <alignment vertical="center"/>
    </xf>
    <xf numFmtId="176" fontId="1" fillId="0" borderId="26" xfId="0" applyNumberFormat="1" applyFont="1" applyBorder="1">
      <alignment vertical="center"/>
    </xf>
    <xf numFmtId="176" fontId="1" fillId="0" borderId="27" xfId="0" applyNumberFormat="1" applyFont="1" applyBorder="1">
      <alignment vertical="center"/>
    </xf>
    <xf numFmtId="176" fontId="1" fillId="0" borderId="28" xfId="0" applyNumberFormat="1" applyFont="1" applyBorder="1">
      <alignment vertical="center"/>
    </xf>
    <xf numFmtId="0" fontId="1" fillId="0" borderId="33" xfId="0" applyFont="1" applyBorder="1" applyAlignment="1">
      <alignment vertical="top" textRotation="255" wrapText="1"/>
    </xf>
    <xf numFmtId="178" fontId="1" fillId="0" borderId="19" xfId="0" applyNumberFormat="1" applyFont="1" applyBorder="1">
      <alignment vertical="center"/>
    </xf>
    <xf numFmtId="177" fontId="1" fillId="0" borderId="34" xfId="0" applyNumberFormat="1" applyFont="1" applyBorder="1">
      <alignment vertical="center"/>
    </xf>
    <xf numFmtId="176" fontId="1" fillId="0" borderId="1" xfId="0" applyNumberFormat="1" applyFont="1" applyBorder="1">
      <alignment vertical="center"/>
    </xf>
    <xf numFmtId="176" fontId="1" fillId="0" borderId="34" xfId="0" applyNumberFormat="1" applyFont="1" applyBorder="1">
      <alignment vertical="center"/>
    </xf>
    <xf numFmtId="177" fontId="1" fillId="0" borderId="35" xfId="0" applyNumberFormat="1" applyFont="1" applyBorder="1">
      <alignment vertical="center"/>
    </xf>
    <xf numFmtId="176" fontId="1" fillId="0" borderId="32" xfId="0" applyNumberFormat="1" applyFont="1" applyBorder="1">
      <alignment vertical="center"/>
    </xf>
    <xf numFmtId="177" fontId="1" fillId="0" borderId="36" xfId="0" applyNumberFormat="1" applyFont="1" applyBorder="1">
      <alignment vertical="center"/>
    </xf>
    <xf numFmtId="176" fontId="1" fillId="0" borderId="9" xfId="0" applyNumberFormat="1" applyFont="1" applyBorder="1">
      <alignment vertical="center"/>
    </xf>
    <xf numFmtId="176" fontId="1" fillId="0" borderId="36" xfId="0" applyNumberFormat="1" applyFont="1" applyBorder="1">
      <alignment vertical="center"/>
    </xf>
    <xf numFmtId="0" fontId="5" fillId="0" borderId="0" xfId="0" applyFont="1">
      <alignment vertical="center"/>
    </xf>
    <xf numFmtId="0" fontId="7" fillId="0" borderId="0" xfId="0" applyFont="1" applyAlignment="1">
      <alignment horizontal="center" vertical="center"/>
    </xf>
    <xf numFmtId="0" fontId="1" fillId="0" borderId="29" xfId="0" applyFont="1" applyBorder="1" applyAlignment="1">
      <alignment horizontal="center" vertical="top" textRotation="255" wrapText="1"/>
    </xf>
    <xf numFmtId="0" fontId="1" fillId="0" borderId="22" xfId="0" applyFont="1" applyBorder="1">
      <alignment vertical="center"/>
    </xf>
    <xf numFmtId="179" fontId="1" fillId="0" borderId="22" xfId="0" applyNumberFormat="1" applyFont="1" applyBorder="1" applyAlignment="1">
      <alignment horizontal="right" vertical="center"/>
    </xf>
    <xf numFmtId="176" fontId="1" fillId="0" borderId="22" xfId="0" applyNumberFormat="1" applyFont="1" applyBorder="1">
      <alignment vertical="center"/>
    </xf>
    <xf numFmtId="179" fontId="1" fillId="0" borderId="22" xfId="0" applyNumberFormat="1" applyFont="1" applyBorder="1">
      <alignment vertical="center"/>
    </xf>
    <xf numFmtId="0" fontId="1" fillId="0" borderId="22" xfId="0" applyFont="1" applyBorder="1" applyAlignment="1">
      <alignment vertical="top" textRotation="255" wrapText="1"/>
    </xf>
    <xf numFmtId="0" fontId="1" fillId="0" borderId="29" xfId="0" applyFont="1" applyBorder="1" applyAlignment="1">
      <alignment horizontal="center" vertical="top" textRotation="255" wrapText="1"/>
    </xf>
    <xf numFmtId="0" fontId="1" fillId="0" borderId="0" xfId="0" applyFont="1" applyBorder="1" applyAlignment="1">
      <alignment vertical="top" textRotation="255" wrapText="1"/>
    </xf>
    <xf numFmtId="176" fontId="1" fillId="0" borderId="0" xfId="0" applyNumberFormat="1" applyFont="1" applyBorder="1">
      <alignment vertical="center"/>
    </xf>
    <xf numFmtId="177" fontId="1" fillId="0" borderId="0" xfId="0" applyNumberFormat="1" applyFont="1" applyBorder="1">
      <alignment vertical="center"/>
    </xf>
    <xf numFmtId="0" fontId="1" fillId="0" borderId="28" xfId="0" applyFont="1" applyBorder="1" applyAlignment="1">
      <alignment vertical="top" textRotation="255" wrapText="1"/>
    </xf>
    <xf numFmtId="0" fontId="1" fillId="0" borderId="0" xfId="0" applyFont="1" applyBorder="1">
      <alignment vertical="center"/>
    </xf>
    <xf numFmtId="0" fontId="1" fillId="0" borderId="34" xfId="0" applyFont="1" applyBorder="1" applyAlignment="1">
      <alignment vertical="top" textRotation="255" wrapText="1"/>
    </xf>
    <xf numFmtId="0" fontId="1" fillId="0" borderId="37" xfId="0" applyFont="1" applyBorder="1" applyAlignment="1">
      <alignment vertical="top" textRotation="255" wrapText="1"/>
    </xf>
    <xf numFmtId="0" fontId="1" fillId="0" borderId="38" xfId="0" applyFont="1" applyBorder="1">
      <alignment vertical="center"/>
    </xf>
    <xf numFmtId="0" fontId="7" fillId="0" borderId="0" xfId="0" applyFont="1" applyAlignment="1">
      <alignment horizontal="center" vertical="center"/>
    </xf>
    <xf numFmtId="0" fontId="1" fillId="0" borderId="39" xfId="0" applyFont="1" applyBorder="1" applyAlignment="1">
      <alignment vertical="top" textRotation="255" wrapText="1"/>
    </xf>
    <xf numFmtId="0" fontId="6" fillId="0" borderId="0" xfId="0" applyFont="1" applyAlignment="1">
      <alignment vertical="center"/>
    </xf>
    <xf numFmtId="0" fontId="8" fillId="0" borderId="0" xfId="0" applyFont="1" applyAlignment="1">
      <alignment vertical="center"/>
    </xf>
    <xf numFmtId="0" fontId="7" fillId="0" borderId="0" xfId="0" applyFont="1" applyAlignment="1">
      <alignment vertical="center"/>
    </xf>
    <xf numFmtId="0" fontId="7" fillId="0" borderId="0" xfId="0" applyFont="1" applyAlignment="1"/>
    <xf numFmtId="0" fontId="7" fillId="0" borderId="0" xfId="0" applyFont="1" applyAlignment="1">
      <alignment vertical="top"/>
    </xf>
    <xf numFmtId="0" fontId="1" fillId="0" borderId="17" xfId="0" applyFont="1" applyBorder="1" applyAlignment="1">
      <alignment vertical="center" textRotation="255" wrapText="1"/>
    </xf>
    <xf numFmtId="0" fontId="1" fillId="0" borderId="13" xfId="0" applyFont="1" applyBorder="1" applyAlignment="1">
      <alignment vertical="center" textRotation="255" wrapText="1"/>
    </xf>
    <xf numFmtId="0" fontId="1" fillId="0" borderId="19" xfId="0" applyFont="1" applyBorder="1" applyAlignment="1">
      <alignment vertical="center" textRotation="255" wrapText="1"/>
    </xf>
    <xf numFmtId="0" fontId="10" fillId="0" borderId="0" xfId="0" applyFont="1">
      <alignment vertical="center"/>
    </xf>
    <xf numFmtId="0" fontId="7" fillId="0" borderId="0" xfId="0" applyFont="1" applyAlignment="1">
      <alignment horizontal="center" vertical="center"/>
    </xf>
    <xf numFmtId="0" fontId="11" fillId="0" borderId="0" xfId="0" applyFont="1">
      <alignment vertical="center"/>
    </xf>
    <xf numFmtId="0" fontId="12" fillId="2" borderId="0" xfId="0" applyFont="1" applyFill="1">
      <alignment vertical="center"/>
    </xf>
    <xf numFmtId="0" fontId="13" fillId="2" borderId="0" xfId="0" applyFont="1" applyFill="1">
      <alignment vertical="center"/>
    </xf>
    <xf numFmtId="0" fontId="12" fillId="2" borderId="0" xfId="0" applyFont="1" applyFill="1" applyAlignment="1">
      <alignment vertical="center"/>
    </xf>
    <xf numFmtId="0" fontId="9" fillId="0" borderId="0" xfId="0" applyFont="1" applyAlignment="1">
      <alignment horizontal="left" vertical="top" wrapText="1"/>
    </xf>
    <xf numFmtId="0" fontId="1" fillId="0" borderId="0" xfId="0" applyFont="1" applyAlignment="1">
      <alignment horizontal="center" vertical="center"/>
    </xf>
    <xf numFmtId="176" fontId="16" fillId="0" borderId="17" xfId="0" applyNumberFormat="1" applyFont="1" applyBorder="1">
      <alignment vertical="center"/>
    </xf>
    <xf numFmtId="176" fontId="16" fillId="0" borderId="15" xfId="0" applyNumberFormat="1" applyFont="1" applyBorder="1">
      <alignment vertical="center"/>
    </xf>
    <xf numFmtId="176" fontId="16" fillId="0" borderId="10" xfId="0" applyNumberFormat="1" applyFont="1" applyBorder="1">
      <alignment vertical="center"/>
    </xf>
    <xf numFmtId="176" fontId="16" fillId="0" borderId="13" xfId="0" applyNumberFormat="1" applyFont="1" applyBorder="1">
      <alignment vertical="center"/>
    </xf>
    <xf numFmtId="177" fontId="16" fillId="0" borderId="18" xfId="0" applyNumberFormat="1" applyFont="1" applyBorder="1">
      <alignment vertical="center"/>
    </xf>
    <xf numFmtId="177" fontId="16" fillId="0" borderId="16" xfId="0" applyNumberFormat="1" applyFont="1" applyBorder="1">
      <alignment vertical="center"/>
    </xf>
    <xf numFmtId="177" fontId="16" fillId="0" borderId="12" xfId="0" applyNumberFormat="1" applyFont="1" applyBorder="1">
      <alignment vertical="center"/>
    </xf>
    <xf numFmtId="177" fontId="16" fillId="0" borderId="14" xfId="0" applyNumberFormat="1" applyFont="1" applyBorder="1">
      <alignment vertical="center"/>
    </xf>
    <xf numFmtId="0" fontId="17" fillId="0" borderId="0" xfId="0" applyFont="1" applyAlignment="1">
      <alignment horizontal="center" vertical="center"/>
    </xf>
    <xf numFmtId="0" fontId="7" fillId="0" borderId="0" xfId="0" applyFont="1" applyAlignment="1">
      <alignment horizontal="center"/>
    </xf>
    <xf numFmtId="0" fontId="7" fillId="0" borderId="0" xfId="0" applyFont="1" applyAlignment="1">
      <alignment horizontal="center" vertical="top"/>
    </xf>
    <xf numFmtId="0" fontId="15" fillId="0" borderId="0" xfId="0" applyFont="1" applyBorder="1" applyAlignment="1">
      <alignment horizontal="center" vertical="center"/>
    </xf>
    <xf numFmtId="0" fontId="14" fillId="2" borderId="0" xfId="0" applyFont="1" applyFill="1" applyAlignment="1">
      <alignment horizontal="center" vertical="center"/>
    </xf>
    <xf numFmtId="176" fontId="1" fillId="0" borderId="29" xfId="0" applyNumberFormat="1" applyFont="1" applyBorder="1" applyAlignment="1">
      <alignment horizontal="center" vertical="center"/>
    </xf>
    <xf numFmtId="176" fontId="1" fillId="0" borderId="32" xfId="0" applyNumberFormat="1" applyFont="1" applyBorder="1" applyAlignment="1">
      <alignment horizontal="center" vertical="center"/>
    </xf>
    <xf numFmtId="176" fontId="1" fillId="0" borderId="21" xfId="0" applyNumberFormat="1" applyFont="1" applyBorder="1" applyAlignment="1">
      <alignment horizontal="center" vertical="center"/>
    </xf>
    <xf numFmtId="176" fontId="1" fillId="0" borderId="35" xfId="0" applyNumberFormat="1" applyFont="1" applyBorder="1" applyAlignment="1">
      <alignment horizontal="center" vertical="center"/>
    </xf>
    <xf numFmtId="0" fontId="1" fillId="0" borderId="29" xfId="0" applyFont="1" applyBorder="1" applyAlignment="1">
      <alignment horizontal="center" vertical="top" textRotation="255" wrapText="1"/>
    </xf>
    <xf numFmtId="0" fontId="1" fillId="0" borderId="32" xfId="0" applyFont="1" applyBorder="1" applyAlignment="1">
      <alignment horizontal="center" vertical="top" textRotation="255" wrapText="1"/>
    </xf>
    <xf numFmtId="0" fontId="1" fillId="0" borderId="31" xfId="0" applyFont="1" applyBorder="1" applyAlignment="1">
      <alignment horizontal="center" vertical="top" textRotation="255" wrapText="1"/>
    </xf>
    <xf numFmtId="0" fontId="1" fillId="0" borderId="30" xfId="0" applyFont="1" applyBorder="1" applyAlignment="1">
      <alignment horizontal="center" vertical="top" textRotation="255" wrapText="1"/>
    </xf>
    <xf numFmtId="176" fontId="1" fillId="0" borderId="31" xfId="0" applyNumberFormat="1" applyFont="1" applyBorder="1" applyAlignment="1">
      <alignment horizontal="center" vertical="center"/>
    </xf>
    <xf numFmtId="176" fontId="1" fillId="0" borderId="30" xfId="0" applyNumberFormat="1" applyFont="1" applyBorder="1" applyAlignment="1">
      <alignment horizontal="center" vertical="center"/>
    </xf>
    <xf numFmtId="0" fontId="6" fillId="0" borderId="0" xfId="0" applyFont="1" applyAlignment="1">
      <alignment horizontal="center" vertical="center"/>
    </xf>
    <xf numFmtId="0" fontId="8" fillId="0" borderId="0" xfId="0" applyFont="1" applyAlignment="1">
      <alignment horizontal="center" vertical="center"/>
    </xf>
    <xf numFmtId="0" fontId="7" fillId="0" borderId="0" xfId="0" applyFont="1" applyAlignment="1">
      <alignment horizontal="center" vertical="center"/>
    </xf>
    <xf numFmtId="176" fontId="1" fillId="0" borderId="0" xfId="0" applyNumberFormat="1" applyFont="1" applyAlignment="1">
      <alignment horizontal="left" vertical="top" wrapText="1"/>
    </xf>
    <xf numFmtId="0" fontId="1" fillId="0" borderId="0" xfId="0" applyFont="1" applyAlignment="1">
      <alignment horizontal="left" vertical="top" wrapText="1"/>
    </xf>
    <xf numFmtId="176" fontId="1" fillId="0" borderId="0" xfId="0" applyNumberFormat="1" applyFont="1" applyAlignment="1">
      <alignment horizontal="left" vertical="center" wrapText="1"/>
    </xf>
    <xf numFmtId="176" fontId="1" fillId="0" borderId="0" xfId="0" applyNumberFormat="1" applyFont="1" applyAlignment="1">
      <alignment vertical="center" wrapText="1"/>
    </xf>
    <xf numFmtId="176" fontId="1" fillId="0" borderId="22" xfId="0" applyNumberFormat="1" applyFont="1" applyBorder="1" applyAlignment="1">
      <alignment horizontal="center" vertical="center" textRotation="255"/>
    </xf>
    <xf numFmtId="176" fontId="1" fillId="0" borderId="18" xfId="0" applyNumberFormat="1" applyFont="1" applyBorder="1" applyAlignment="1">
      <alignment horizontal="center" vertical="center" textRotation="255"/>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worksheet" Target="worksheets/sheet84.xml"/><Relationship Id="rId89" Type="http://schemas.openxmlformats.org/officeDocument/2006/relationships/worksheet" Target="worksheets/sheet89.xml"/><Relationship Id="rId97"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00.xml.rels><?xml version="1.0" encoding="UTF-8" standalone="yes"?>
<Relationships xmlns="http://schemas.openxmlformats.org/package/2006/relationships"><Relationship Id="rId2" Type="http://schemas.microsoft.com/office/2011/relationships/chartColorStyle" Target="colors100.xml"/><Relationship Id="rId1" Type="http://schemas.microsoft.com/office/2011/relationships/chartStyle" Target="style100.xml"/></Relationships>
</file>

<file path=xl/charts/_rels/chart101.xml.rels><?xml version="1.0" encoding="UTF-8" standalone="yes"?>
<Relationships xmlns="http://schemas.openxmlformats.org/package/2006/relationships"><Relationship Id="rId2" Type="http://schemas.microsoft.com/office/2011/relationships/chartColorStyle" Target="colors101.xml"/><Relationship Id="rId1" Type="http://schemas.microsoft.com/office/2011/relationships/chartStyle" Target="style101.xml"/></Relationships>
</file>

<file path=xl/charts/_rels/chart102.xml.rels><?xml version="1.0" encoding="UTF-8" standalone="yes"?>
<Relationships xmlns="http://schemas.openxmlformats.org/package/2006/relationships"><Relationship Id="rId2" Type="http://schemas.microsoft.com/office/2011/relationships/chartColorStyle" Target="colors102.xml"/><Relationship Id="rId1" Type="http://schemas.microsoft.com/office/2011/relationships/chartStyle" Target="style102.xml"/></Relationships>
</file>

<file path=xl/charts/_rels/chart103.xml.rels><?xml version="1.0" encoding="UTF-8" standalone="yes"?>
<Relationships xmlns="http://schemas.openxmlformats.org/package/2006/relationships"><Relationship Id="rId2" Type="http://schemas.microsoft.com/office/2011/relationships/chartColorStyle" Target="colors103.xml"/><Relationship Id="rId1" Type="http://schemas.microsoft.com/office/2011/relationships/chartStyle" Target="style103.xml"/></Relationships>
</file>

<file path=xl/charts/_rels/chart104.xml.rels><?xml version="1.0" encoding="UTF-8" standalone="yes"?>
<Relationships xmlns="http://schemas.openxmlformats.org/package/2006/relationships"><Relationship Id="rId2" Type="http://schemas.microsoft.com/office/2011/relationships/chartColorStyle" Target="colors104.xml"/><Relationship Id="rId1" Type="http://schemas.microsoft.com/office/2011/relationships/chartStyle" Target="style104.xml"/></Relationships>
</file>

<file path=xl/charts/_rels/chart105.xml.rels><?xml version="1.0" encoding="UTF-8" standalone="yes"?>
<Relationships xmlns="http://schemas.openxmlformats.org/package/2006/relationships"><Relationship Id="rId2" Type="http://schemas.microsoft.com/office/2011/relationships/chartColorStyle" Target="colors105.xml"/><Relationship Id="rId1" Type="http://schemas.microsoft.com/office/2011/relationships/chartStyle" Target="style105.xml"/></Relationships>
</file>

<file path=xl/charts/_rels/chart106.xml.rels><?xml version="1.0" encoding="UTF-8" standalone="yes"?>
<Relationships xmlns="http://schemas.openxmlformats.org/package/2006/relationships"><Relationship Id="rId2" Type="http://schemas.microsoft.com/office/2011/relationships/chartColorStyle" Target="colors106.xml"/><Relationship Id="rId1" Type="http://schemas.microsoft.com/office/2011/relationships/chartStyle" Target="style106.xml"/></Relationships>
</file>

<file path=xl/charts/_rels/chart107.xml.rels><?xml version="1.0" encoding="UTF-8" standalone="yes"?>
<Relationships xmlns="http://schemas.openxmlformats.org/package/2006/relationships"><Relationship Id="rId2" Type="http://schemas.microsoft.com/office/2011/relationships/chartColorStyle" Target="colors107.xml"/><Relationship Id="rId1" Type="http://schemas.microsoft.com/office/2011/relationships/chartStyle" Target="style107.xml"/></Relationships>
</file>

<file path=xl/charts/_rels/chart108.xml.rels><?xml version="1.0" encoding="UTF-8" standalone="yes"?>
<Relationships xmlns="http://schemas.openxmlformats.org/package/2006/relationships"><Relationship Id="rId2" Type="http://schemas.microsoft.com/office/2011/relationships/chartColorStyle" Target="colors108.xml"/><Relationship Id="rId1" Type="http://schemas.microsoft.com/office/2011/relationships/chartStyle" Target="style108.xml"/></Relationships>
</file>

<file path=xl/charts/_rels/chart109.xml.rels><?xml version="1.0" encoding="UTF-8" standalone="yes"?>
<Relationships xmlns="http://schemas.openxmlformats.org/package/2006/relationships"><Relationship Id="rId2" Type="http://schemas.microsoft.com/office/2011/relationships/chartColorStyle" Target="colors109.xml"/><Relationship Id="rId1" Type="http://schemas.microsoft.com/office/2011/relationships/chartStyle" Target="style109.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10.xml.rels><?xml version="1.0" encoding="UTF-8" standalone="yes"?>
<Relationships xmlns="http://schemas.openxmlformats.org/package/2006/relationships"><Relationship Id="rId2" Type="http://schemas.microsoft.com/office/2011/relationships/chartColorStyle" Target="colors110.xml"/><Relationship Id="rId1" Type="http://schemas.microsoft.com/office/2011/relationships/chartStyle" Target="style110.xml"/></Relationships>
</file>

<file path=xl/charts/_rels/chart111.xml.rels><?xml version="1.0" encoding="UTF-8" standalone="yes"?>
<Relationships xmlns="http://schemas.openxmlformats.org/package/2006/relationships"><Relationship Id="rId2" Type="http://schemas.microsoft.com/office/2011/relationships/chartColorStyle" Target="colors111.xml"/><Relationship Id="rId1" Type="http://schemas.microsoft.com/office/2011/relationships/chartStyle" Target="style111.xml"/></Relationships>
</file>

<file path=xl/charts/_rels/chart112.xml.rels><?xml version="1.0" encoding="UTF-8" standalone="yes"?>
<Relationships xmlns="http://schemas.openxmlformats.org/package/2006/relationships"><Relationship Id="rId2" Type="http://schemas.microsoft.com/office/2011/relationships/chartColorStyle" Target="colors112.xml"/><Relationship Id="rId1" Type="http://schemas.microsoft.com/office/2011/relationships/chartStyle" Target="style112.xml"/></Relationships>
</file>

<file path=xl/charts/_rels/chart113.xml.rels><?xml version="1.0" encoding="UTF-8" standalone="yes"?>
<Relationships xmlns="http://schemas.openxmlformats.org/package/2006/relationships"><Relationship Id="rId2" Type="http://schemas.microsoft.com/office/2011/relationships/chartColorStyle" Target="colors113.xml"/><Relationship Id="rId1" Type="http://schemas.microsoft.com/office/2011/relationships/chartStyle" Target="style113.xml"/></Relationships>
</file>

<file path=xl/charts/_rels/chart114.xml.rels><?xml version="1.0" encoding="UTF-8" standalone="yes"?>
<Relationships xmlns="http://schemas.openxmlformats.org/package/2006/relationships"><Relationship Id="rId2" Type="http://schemas.microsoft.com/office/2011/relationships/chartColorStyle" Target="colors114.xml"/><Relationship Id="rId1" Type="http://schemas.microsoft.com/office/2011/relationships/chartStyle" Target="style114.xml"/></Relationships>
</file>

<file path=xl/charts/_rels/chart115.xml.rels><?xml version="1.0" encoding="UTF-8" standalone="yes"?>
<Relationships xmlns="http://schemas.openxmlformats.org/package/2006/relationships"><Relationship Id="rId2" Type="http://schemas.microsoft.com/office/2011/relationships/chartColorStyle" Target="colors115.xml"/><Relationship Id="rId1" Type="http://schemas.microsoft.com/office/2011/relationships/chartStyle" Target="style115.xml"/></Relationships>
</file>

<file path=xl/charts/_rels/chart116.xml.rels><?xml version="1.0" encoding="UTF-8" standalone="yes"?>
<Relationships xmlns="http://schemas.openxmlformats.org/package/2006/relationships"><Relationship Id="rId2" Type="http://schemas.microsoft.com/office/2011/relationships/chartColorStyle" Target="colors116.xml"/><Relationship Id="rId1" Type="http://schemas.microsoft.com/office/2011/relationships/chartStyle" Target="style116.xml"/></Relationships>
</file>

<file path=xl/charts/_rels/chart117.xml.rels><?xml version="1.0" encoding="UTF-8" standalone="yes"?>
<Relationships xmlns="http://schemas.openxmlformats.org/package/2006/relationships"><Relationship Id="rId2" Type="http://schemas.microsoft.com/office/2011/relationships/chartColorStyle" Target="colors117.xml"/><Relationship Id="rId1" Type="http://schemas.microsoft.com/office/2011/relationships/chartStyle" Target="style117.xml"/></Relationships>
</file>

<file path=xl/charts/_rels/chart118.xml.rels><?xml version="1.0" encoding="UTF-8" standalone="yes"?>
<Relationships xmlns="http://schemas.openxmlformats.org/package/2006/relationships"><Relationship Id="rId2" Type="http://schemas.microsoft.com/office/2011/relationships/chartColorStyle" Target="colors118.xml"/><Relationship Id="rId1" Type="http://schemas.microsoft.com/office/2011/relationships/chartStyle" Target="style118.xml"/></Relationships>
</file>

<file path=xl/charts/_rels/chart119.xml.rels><?xml version="1.0" encoding="UTF-8" standalone="yes"?>
<Relationships xmlns="http://schemas.openxmlformats.org/package/2006/relationships"><Relationship Id="rId2" Type="http://schemas.microsoft.com/office/2011/relationships/chartColorStyle" Target="colors119.xml"/><Relationship Id="rId1" Type="http://schemas.microsoft.com/office/2011/relationships/chartStyle" Target="style119.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20.xml.rels><?xml version="1.0" encoding="UTF-8" standalone="yes"?>
<Relationships xmlns="http://schemas.openxmlformats.org/package/2006/relationships"><Relationship Id="rId2" Type="http://schemas.microsoft.com/office/2011/relationships/chartColorStyle" Target="colors120.xml"/><Relationship Id="rId1" Type="http://schemas.microsoft.com/office/2011/relationships/chartStyle" Target="style120.xml"/></Relationships>
</file>

<file path=xl/charts/_rels/chart121.xml.rels><?xml version="1.0" encoding="UTF-8" standalone="yes"?>
<Relationships xmlns="http://schemas.openxmlformats.org/package/2006/relationships"><Relationship Id="rId2" Type="http://schemas.microsoft.com/office/2011/relationships/chartColorStyle" Target="colors121.xml"/><Relationship Id="rId1" Type="http://schemas.microsoft.com/office/2011/relationships/chartStyle" Target="style121.xml"/></Relationships>
</file>

<file path=xl/charts/_rels/chart122.xml.rels><?xml version="1.0" encoding="UTF-8" standalone="yes"?>
<Relationships xmlns="http://schemas.openxmlformats.org/package/2006/relationships"><Relationship Id="rId2" Type="http://schemas.microsoft.com/office/2011/relationships/chartColorStyle" Target="colors122.xml"/><Relationship Id="rId1" Type="http://schemas.microsoft.com/office/2011/relationships/chartStyle" Target="style122.xml"/></Relationships>
</file>

<file path=xl/charts/_rels/chart123.xml.rels><?xml version="1.0" encoding="UTF-8" standalone="yes"?>
<Relationships xmlns="http://schemas.openxmlformats.org/package/2006/relationships"><Relationship Id="rId2" Type="http://schemas.microsoft.com/office/2011/relationships/chartColorStyle" Target="colors123.xml"/><Relationship Id="rId1" Type="http://schemas.microsoft.com/office/2011/relationships/chartStyle" Target="style123.xml"/></Relationships>
</file>

<file path=xl/charts/_rels/chart124.xml.rels><?xml version="1.0" encoding="UTF-8" standalone="yes"?>
<Relationships xmlns="http://schemas.openxmlformats.org/package/2006/relationships"><Relationship Id="rId2" Type="http://schemas.microsoft.com/office/2011/relationships/chartColorStyle" Target="colors124.xml"/><Relationship Id="rId1" Type="http://schemas.microsoft.com/office/2011/relationships/chartStyle" Target="style124.xml"/></Relationships>
</file>

<file path=xl/charts/_rels/chart125.xml.rels><?xml version="1.0" encoding="UTF-8" standalone="yes"?>
<Relationships xmlns="http://schemas.openxmlformats.org/package/2006/relationships"><Relationship Id="rId2" Type="http://schemas.microsoft.com/office/2011/relationships/chartColorStyle" Target="colors125.xml"/><Relationship Id="rId1" Type="http://schemas.microsoft.com/office/2011/relationships/chartStyle" Target="style125.xml"/></Relationships>
</file>

<file path=xl/charts/_rels/chart126.xml.rels><?xml version="1.0" encoding="UTF-8" standalone="yes"?>
<Relationships xmlns="http://schemas.openxmlformats.org/package/2006/relationships"><Relationship Id="rId2" Type="http://schemas.microsoft.com/office/2011/relationships/chartColorStyle" Target="colors126.xml"/><Relationship Id="rId1" Type="http://schemas.microsoft.com/office/2011/relationships/chartStyle" Target="style126.xml"/></Relationships>
</file>

<file path=xl/charts/_rels/chart127.xml.rels><?xml version="1.0" encoding="UTF-8" standalone="yes"?>
<Relationships xmlns="http://schemas.openxmlformats.org/package/2006/relationships"><Relationship Id="rId2" Type="http://schemas.microsoft.com/office/2011/relationships/chartColorStyle" Target="colors127.xml"/><Relationship Id="rId1" Type="http://schemas.microsoft.com/office/2011/relationships/chartStyle" Target="style127.xml"/></Relationships>
</file>

<file path=xl/charts/_rels/chart128.xml.rels><?xml version="1.0" encoding="UTF-8" standalone="yes"?>
<Relationships xmlns="http://schemas.openxmlformats.org/package/2006/relationships"><Relationship Id="rId2" Type="http://schemas.microsoft.com/office/2011/relationships/chartColorStyle" Target="colors128.xml"/><Relationship Id="rId1" Type="http://schemas.microsoft.com/office/2011/relationships/chartStyle" Target="style128.xml"/></Relationships>
</file>

<file path=xl/charts/_rels/chart129.xml.rels><?xml version="1.0" encoding="UTF-8" standalone="yes"?>
<Relationships xmlns="http://schemas.openxmlformats.org/package/2006/relationships"><Relationship Id="rId2" Type="http://schemas.microsoft.com/office/2011/relationships/chartColorStyle" Target="colors129.xml"/><Relationship Id="rId1" Type="http://schemas.microsoft.com/office/2011/relationships/chartStyle" Target="style129.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30.xml.rels><?xml version="1.0" encoding="UTF-8" standalone="yes"?>
<Relationships xmlns="http://schemas.openxmlformats.org/package/2006/relationships"><Relationship Id="rId2" Type="http://schemas.microsoft.com/office/2011/relationships/chartColorStyle" Target="colors130.xml"/><Relationship Id="rId1" Type="http://schemas.microsoft.com/office/2011/relationships/chartStyle" Target="style130.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2" Type="http://schemas.microsoft.com/office/2011/relationships/chartColorStyle" Target="colors45.xml"/><Relationship Id="rId1" Type="http://schemas.microsoft.com/office/2011/relationships/chartStyle" Target="style45.xml"/></Relationships>
</file>

<file path=xl/charts/_rels/chart46.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47.xml.rels><?xml version="1.0" encoding="UTF-8" standalone="yes"?>
<Relationships xmlns="http://schemas.openxmlformats.org/package/2006/relationships"><Relationship Id="rId2" Type="http://schemas.microsoft.com/office/2011/relationships/chartColorStyle" Target="colors47.xml"/><Relationship Id="rId1" Type="http://schemas.microsoft.com/office/2011/relationships/chartStyle" Target="style47.xml"/></Relationships>
</file>

<file path=xl/charts/_rels/chart48.xml.rels><?xml version="1.0" encoding="UTF-8" standalone="yes"?>
<Relationships xmlns="http://schemas.openxmlformats.org/package/2006/relationships"><Relationship Id="rId2" Type="http://schemas.microsoft.com/office/2011/relationships/chartColorStyle" Target="colors48.xml"/><Relationship Id="rId1" Type="http://schemas.microsoft.com/office/2011/relationships/chartStyle" Target="style48.xml"/></Relationships>
</file>

<file path=xl/charts/_rels/chart49.xml.rels><?xml version="1.0" encoding="UTF-8" standalone="yes"?>
<Relationships xmlns="http://schemas.openxmlformats.org/package/2006/relationships"><Relationship Id="rId2" Type="http://schemas.microsoft.com/office/2011/relationships/chartColorStyle" Target="colors49.xml"/><Relationship Id="rId1" Type="http://schemas.microsoft.com/office/2011/relationships/chartStyle" Target="style49.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50.xml.rels><?xml version="1.0" encoding="UTF-8" standalone="yes"?>
<Relationships xmlns="http://schemas.openxmlformats.org/package/2006/relationships"><Relationship Id="rId2" Type="http://schemas.microsoft.com/office/2011/relationships/chartColorStyle" Target="colors50.xml"/><Relationship Id="rId1" Type="http://schemas.microsoft.com/office/2011/relationships/chartStyle" Target="style50.xml"/></Relationships>
</file>

<file path=xl/charts/_rels/chart51.xml.rels><?xml version="1.0" encoding="UTF-8" standalone="yes"?>
<Relationships xmlns="http://schemas.openxmlformats.org/package/2006/relationships"><Relationship Id="rId2" Type="http://schemas.microsoft.com/office/2011/relationships/chartColorStyle" Target="colors51.xml"/><Relationship Id="rId1" Type="http://schemas.microsoft.com/office/2011/relationships/chartStyle" Target="style51.xml"/></Relationships>
</file>

<file path=xl/charts/_rels/chart52.xml.rels><?xml version="1.0" encoding="UTF-8" standalone="yes"?>
<Relationships xmlns="http://schemas.openxmlformats.org/package/2006/relationships"><Relationship Id="rId2" Type="http://schemas.microsoft.com/office/2011/relationships/chartColorStyle" Target="colors52.xml"/><Relationship Id="rId1" Type="http://schemas.microsoft.com/office/2011/relationships/chartStyle" Target="style52.xml"/></Relationships>
</file>

<file path=xl/charts/_rels/chart53.xml.rels><?xml version="1.0" encoding="UTF-8" standalone="yes"?>
<Relationships xmlns="http://schemas.openxmlformats.org/package/2006/relationships"><Relationship Id="rId2" Type="http://schemas.microsoft.com/office/2011/relationships/chartColorStyle" Target="colors53.xml"/><Relationship Id="rId1" Type="http://schemas.microsoft.com/office/2011/relationships/chartStyle" Target="style53.xml"/></Relationships>
</file>

<file path=xl/charts/_rels/chart54.xml.rels><?xml version="1.0" encoding="UTF-8" standalone="yes"?>
<Relationships xmlns="http://schemas.openxmlformats.org/package/2006/relationships"><Relationship Id="rId2" Type="http://schemas.microsoft.com/office/2011/relationships/chartColorStyle" Target="colors54.xml"/><Relationship Id="rId1" Type="http://schemas.microsoft.com/office/2011/relationships/chartStyle" Target="style54.xml"/></Relationships>
</file>

<file path=xl/charts/_rels/chart55.xml.rels><?xml version="1.0" encoding="UTF-8" standalone="yes"?>
<Relationships xmlns="http://schemas.openxmlformats.org/package/2006/relationships"><Relationship Id="rId2" Type="http://schemas.microsoft.com/office/2011/relationships/chartColorStyle" Target="colors55.xml"/><Relationship Id="rId1" Type="http://schemas.microsoft.com/office/2011/relationships/chartStyle" Target="style55.xml"/></Relationships>
</file>

<file path=xl/charts/_rels/chart56.xml.rels><?xml version="1.0" encoding="UTF-8" standalone="yes"?>
<Relationships xmlns="http://schemas.openxmlformats.org/package/2006/relationships"><Relationship Id="rId2" Type="http://schemas.microsoft.com/office/2011/relationships/chartColorStyle" Target="colors56.xml"/><Relationship Id="rId1" Type="http://schemas.microsoft.com/office/2011/relationships/chartStyle" Target="style56.xml"/></Relationships>
</file>

<file path=xl/charts/_rels/chart57.xml.rels><?xml version="1.0" encoding="UTF-8" standalone="yes"?>
<Relationships xmlns="http://schemas.openxmlformats.org/package/2006/relationships"><Relationship Id="rId2" Type="http://schemas.microsoft.com/office/2011/relationships/chartColorStyle" Target="colors57.xml"/><Relationship Id="rId1" Type="http://schemas.microsoft.com/office/2011/relationships/chartStyle" Target="style57.xml"/></Relationships>
</file>

<file path=xl/charts/_rels/chart58.xml.rels><?xml version="1.0" encoding="UTF-8" standalone="yes"?>
<Relationships xmlns="http://schemas.openxmlformats.org/package/2006/relationships"><Relationship Id="rId2" Type="http://schemas.microsoft.com/office/2011/relationships/chartColorStyle" Target="colors58.xml"/><Relationship Id="rId1" Type="http://schemas.microsoft.com/office/2011/relationships/chartStyle" Target="style58.xml"/></Relationships>
</file>

<file path=xl/charts/_rels/chart59.xml.rels><?xml version="1.0" encoding="UTF-8" standalone="yes"?>
<Relationships xmlns="http://schemas.openxmlformats.org/package/2006/relationships"><Relationship Id="rId2" Type="http://schemas.microsoft.com/office/2011/relationships/chartColorStyle" Target="colors59.xml"/><Relationship Id="rId1" Type="http://schemas.microsoft.com/office/2011/relationships/chartStyle" Target="style59.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60.xml.rels><?xml version="1.0" encoding="UTF-8" standalone="yes"?>
<Relationships xmlns="http://schemas.openxmlformats.org/package/2006/relationships"><Relationship Id="rId2" Type="http://schemas.microsoft.com/office/2011/relationships/chartColorStyle" Target="colors60.xml"/><Relationship Id="rId1" Type="http://schemas.microsoft.com/office/2011/relationships/chartStyle" Target="style60.xml"/></Relationships>
</file>

<file path=xl/charts/_rels/chart61.xml.rels><?xml version="1.0" encoding="UTF-8" standalone="yes"?>
<Relationships xmlns="http://schemas.openxmlformats.org/package/2006/relationships"><Relationship Id="rId2" Type="http://schemas.microsoft.com/office/2011/relationships/chartColorStyle" Target="colors61.xml"/><Relationship Id="rId1" Type="http://schemas.microsoft.com/office/2011/relationships/chartStyle" Target="style61.xml"/></Relationships>
</file>

<file path=xl/charts/_rels/chart62.xml.rels><?xml version="1.0" encoding="UTF-8" standalone="yes"?>
<Relationships xmlns="http://schemas.openxmlformats.org/package/2006/relationships"><Relationship Id="rId2" Type="http://schemas.microsoft.com/office/2011/relationships/chartColorStyle" Target="colors62.xml"/><Relationship Id="rId1" Type="http://schemas.microsoft.com/office/2011/relationships/chartStyle" Target="style62.xml"/></Relationships>
</file>

<file path=xl/charts/_rels/chart63.xml.rels><?xml version="1.0" encoding="UTF-8" standalone="yes"?>
<Relationships xmlns="http://schemas.openxmlformats.org/package/2006/relationships"><Relationship Id="rId2" Type="http://schemas.microsoft.com/office/2011/relationships/chartColorStyle" Target="colors63.xml"/><Relationship Id="rId1" Type="http://schemas.microsoft.com/office/2011/relationships/chartStyle" Target="style63.xml"/></Relationships>
</file>

<file path=xl/charts/_rels/chart64.xml.rels><?xml version="1.0" encoding="UTF-8" standalone="yes"?>
<Relationships xmlns="http://schemas.openxmlformats.org/package/2006/relationships"><Relationship Id="rId2" Type="http://schemas.microsoft.com/office/2011/relationships/chartColorStyle" Target="colors64.xml"/><Relationship Id="rId1" Type="http://schemas.microsoft.com/office/2011/relationships/chartStyle" Target="style64.xml"/></Relationships>
</file>

<file path=xl/charts/_rels/chart65.xml.rels><?xml version="1.0" encoding="UTF-8" standalone="yes"?>
<Relationships xmlns="http://schemas.openxmlformats.org/package/2006/relationships"><Relationship Id="rId2" Type="http://schemas.microsoft.com/office/2011/relationships/chartColorStyle" Target="colors65.xml"/><Relationship Id="rId1" Type="http://schemas.microsoft.com/office/2011/relationships/chartStyle" Target="style65.xml"/></Relationships>
</file>

<file path=xl/charts/_rels/chart66.xml.rels><?xml version="1.0" encoding="UTF-8" standalone="yes"?>
<Relationships xmlns="http://schemas.openxmlformats.org/package/2006/relationships"><Relationship Id="rId2" Type="http://schemas.microsoft.com/office/2011/relationships/chartColorStyle" Target="colors66.xml"/><Relationship Id="rId1" Type="http://schemas.microsoft.com/office/2011/relationships/chartStyle" Target="style66.xml"/></Relationships>
</file>

<file path=xl/charts/_rels/chart67.xml.rels><?xml version="1.0" encoding="UTF-8" standalone="yes"?>
<Relationships xmlns="http://schemas.openxmlformats.org/package/2006/relationships"><Relationship Id="rId2" Type="http://schemas.microsoft.com/office/2011/relationships/chartColorStyle" Target="colors67.xml"/><Relationship Id="rId1" Type="http://schemas.microsoft.com/office/2011/relationships/chartStyle" Target="style67.xml"/></Relationships>
</file>

<file path=xl/charts/_rels/chart68.xml.rels><?xml version="1.0" encoding="UTF-8" standalone="yes"?>
<Relationships xmlns="http://schemas.openxmlformats.org/package/2006/relationships"><Relationship Id="rId2" Type="http://schemas.microsoft.com/office/2011/relationships/chartColorStyle" Target="colors68.xml"/><Relationship Id="rId1" Type="http://schemas.microsoft.com/office/2011/relationships/chartStyle" Target="style68.xml"/></Relationships>
</file>

<file path=xl/charts/_rels/chart69.xml.rels><?xml version="1.0" encoding="UTF-8" standalone="yes"?>
<Relationships xmlns="http://schemas.openxmlformats.org/package/2006/relationships"><Relationship Id="rId2" Type="http://schemas.microsoft.com/office/2011/relationships/chartColorStyle" Target="colors69.xml"/><Relationship Id="rId1" Type="http://schemas.microsoft.com/office/2011/relationships/chartStyle" Target="style69.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70.xml.rels><?xml version="1.0" encoding="UTF-8" standalone="yes"?>
<Relationships xmlns="http://schemas.openxmlformats.org/package/2006/relationships"><Relationship Id="rId2" Type="http://schemas.microsoft.com/office/2011/relationships/chartColorStyle" Target="colors70.xml"/><Relationship Id="rId1" Type="http://schemas.microsoft.com/office/2011/relationships/chartStyle" Target="style70.xml"/></Relationships>
</file>

<file path=xl/charts/_rels/chart71.xml.rels><?xml version="1.0" encoding="UTF-8" standalone="yes"?>
<Relationships xmlns="http://schemas.openxmlformats.org/package/2006/relationships"><Relationship Id="rId2" Type="http://schemas.microsoft.com/office/2011/relationships/chartColorStyle" Target="colors71.xml"/><Relationship Id="rId1" Type="http://schemas.microsoft.com/office/2011/relationships/chartStyle" Target="style71.xml"/></Relationships>
</file>

<file path=xl/charts/_rels/chart72.xml.rels><?xml version="1.0" encoding="UTF-8" standalone="yes"?>
<Relationships xmlns="http://schemas.openxmlformats.org/package/2006/relationships"><Relationship Id="rId2" Type="http://schemas.microsoft.com/office/2011/relationships/chartColorStyle" Target="colors72.xml"/><Relationship Id="rId1" Type="http://schemas.microsoft.com/office/2011/relationships/chartStyle" Target="style72.xml"/></Relationships>
</file>

<file path=xl/charts/_rels/chart73.xml.rels><?xml version="1.0" encoding="UTF-8" standalone="yes"?>
<Relationships xmlns="http://schemas.openxmlformats.org/package/2006/relationships"><Relationship Id="rId2" Type="http://schemas.microsoft.com/office/2011/relationships/chartColorStyle" Target="colors73.xml"/><Relationship Id="rId1" Type="http://schemas.microsoft.com/office/2011/relationships/chartStyle" Target="style73.xml"/></Relationships>
</file>

<file path=xl/charts/_rels/chart74.xml.rels><?xml version="1.0" encoding="UTF-8" standalone="yes"?>
<Relationships xmlns="http://schemas.openxmlformats.org/package/2006/relationships"><Relationship Id="rId2" Type="http://schemas.microsoft.com/office/2011/relationships/chartColorStyle" Target="colors74.xml"/><Relationship Id="rId1" Type="http://schemas.microsoft.com/office/2011/relationships/chartStyle" Target="style74.xml"/></Relationships>
</file>

<file path=xl/charts/_rels/chart75.xml.rels><?xml version="1.0" encoding="UTF-8" standalone="yes"?>
<Relationships xmlns="http://schemas.openxmlformats.org/package/2006/relationships"><Relationship Id="rId2" Type="http://schemas.microsoft.com/office/2011/relationships/chartColorStyle" Target="colors75.xml"/><Relationship Id="rId1" Type="http://schemas.microsoft.com/office/2011/relationships/chartStyle" Target="style75.xml"/></Relationships>
</file>

<file path=xl/charts/_rels/chart76.xml.rels><?xml version="1.0" encoding="UTF-8" standalone="yes"?>
<Relationships xmlns="http://schemas.openxmlformats.org/package/2006/relationships"><Relationship Id="rId2" Type="http://schemas.microsoft.com/office/2011/relationships/chartColorStyle" Target="colors76.xml"/><Relationship Id="rId1" Type="http://schemas.microsoft.com/office/2011/relationships/chartStyle" Target="style76.xml"/></Relationships>
</file>

<file path=xl/charts/_rels/chart77.xml.rels><?xml version="1.0" encoding="UTF-8" standalone="yes"?>
<Relationships xmlns="http://schemas.openxmlformats.org/package/2006/relationships"><Relationship Id="rId2" Type="http://schemas.microsoft.com/office/2011/relationships/chartColorStyle" Target="colors77.xml"/><Relationship Id="rId1" Type="http://schemas.microsoft.com/office/2011/relationships/chartStyle" Target="style77.xml"/></Relationships>
</file>

<file path=xl/charts/_rels/chart78.xml.rels><?xml version="1.0" encoding="UTF-8" standalone="yes"?>
<Relationships xmlns="http://schemas.openxmlformats.org/package/2006/relationships"><Relationship Id="rId2" Type="http://schemas.microsoft.com/office/2011/relationships/chartColorStyle" Target="colors78.xml"/><Relationship Id="rId1" Type="http://schemas.microsoft.com/office/2011/relationships/chartStyle" Target="style78.xml"/></Relationships>
</file>

<file path=xl/charts/_rels/chart79.xml.rels><?xml version="1.0" encoding="UTF-8" standalone="yes"?>
<Relationships xmlns="http://schemas.openxmlformats.org/package/2006/relationships"><Relationship Id="rId2" Type="http://schemas.microsoft.com/office/2011/relationships/chartColorStyle" Target="colors79.xml"/><Relationship Id="rId1" Type="http://schemas.microsoft.com/office/2011/relationships/chartStyle" Target="style79.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80.xml.rels><?xml version="1.0" encoding="UTF-8" standalone="yes"?>
<Relationships xmlns="http://schemas.openxmlformats.org/package/2006/relationships"><Relationship Id="rId2" Type="http://schemas.microsoft.com/office/2011/relationships/chartColorStyle" Target="colors80.xml"/><Relationship Id="rId1" Type="http://schemas.microsoft.com/office/2011/relationships/chartStyle" Target="style80.xml"/></Relationships>
</file>

<file path=xl/charts/_rels/chart81.xml.rels><?xml version="1.0" encoding="UTF-8" standalone="yes"?>
<Relationships xmlns="http://schemas.openxmlformats.org/package/2006/relationships"><Relationship Id="rId2" Type="http://schemas.microsoft.com/office/2011/relationships/chartColorStyle" Target="colors81.xml"/><Relationship Id="rId1" Type="http://schemas.microsoft.com/office/2011/relationships/chartStyle" Target="style81.xml"/></Relationships>
</file>

<file path=xl/charts/_rels/chart82.xml.rels><?xml version="1.0" encoding="UTF-8" standalone="yes"?>
<Relationships xmlns="http://schemas.openxmlformats.org/package/2006/relationships"><Relationship Id="rId2" Type="http://schemas.microsoft.com/office/2011/relationships/chartColorStyle" Target="colors82.xml"/><Relationship Id="rId1" Type="http://schemas.microsoft.com/office/2011/relationships/chartStyle" Target="style82.xml"/></Relationships>
</file>

<file path=xl/charts/_rels/chart83.xml.rels><?xml version="1.0" encoding="UTF-8" standalone="yes"?>
<Relationships xmlns="http://schemas.openxmlformats.org/package/2006/relationships"><Relationship Id="rId2" Type="http://schemas.microsoft.com/office/2011/relationships/chartColorStyle" Target="colors83.xml"/><Relationship Id="rId1" Type="http://schemas.microsoft.com/office/2011/relationships/chartStyle" Target="style83.xml"/></Relationships>
</file>

<file path=xl/charts/_rels/chart84.xml.rels><?xml version="1.0" encoding="UTF-8" standalone="yes"?>
<Relationships xmlns="http://schemas.openxmlformats.org/package/2006/relationships"><Relationship Id="rId2" Type="http://schemas.microsoft.com/office/2011/relationships/chartColorStyle" Target="colors84.xml"/><Relationship Id="rId1" Type="http://schemas.microsoft.com/office/2011/relationships/chartStyle" Target="style84.xml"/></Relationships>
</file>

<file path=xl/charts/_rels/chart85.xml.rels><?xml version="1.0" encoding="UTF-8" standalone="yes"?>
<Relationships xmlns="http://schemas.openxmlformats.org/package/2006/relationships"><Relationship Id="rId2" Type="http://schemas.microsoft.com/office/2011/relationships/chartColorStyle" Target="colors85.xml"/><Relationship Id="rId1" Type="http://schemas.microsoft.com/office/2011/relationships/chartStyle" Target="style85.xml"/></Relationships>
</file>

<file path=xl/charts/_rels/chart86.xml.rels><?xml version="1.0" encoding="UTF-8" standalone="yes"?>
<Relationships xmlns="http://schemas.openxmlformats.org/package/2006/relationships"><Relationship Id="rId2" Type="http://schemas.microsoft.com/office/2011/relationships/chartColorStyle" Target="colors86.xml"/><Relationship Id="rId1" Type="http://schemas.microsoft.com/office/2011/relationships/chartStyle" Target="style86.xml"/></Relationships>
</file>

<file path=xl/charts/_rels/chart87.xml.rels><?xml version="1.0" encoding="UTF-8" standalone="yes"?>
<Relationships xmlns="http://schemas.openxmlformats.org/package/2006/relationships"><Relationship Id="rId2" Type="http://schemas.microsoft.com/office/2011/relationships/chartColorStyle" Target="colors87.xml"/><Relationship Id="rId1" Type="http://schemas.microsoft.com/office/2011/relationships/chartStyle" Target="style87.xml"/></Relationships>
</file>

<file path=xl/charts/_rels/chart88.xml.rels><?xml version="1.0" encoding="UTF-8" standalone="yes"?>
<Relationships xmlns="http://schemas.openxmlformats.org/package/2006/relationships"><Relationship Id="rId2" Type="http://schemas.microsoft.com/office/2011/relationships/chartColorStyle" Target="colors88.xml"/><Relationship Id="rId1" Type="http://schemas.microsoft.com/office/2011/relationships/chartStyle" Target="style88.xml"/></Relationships>
</file>

<file path=xl/charts/_rels/chart89.xml.rels><?xml version="1.0" encoding="UTF-8" standalone="yes"?>
<Relationships xmlns="http://schemas.openxmlformats.org/package/2006/relationships"><Relationship Id="rId2" Type="http://schemas.microsoft.com/office/2011/relationships/chartColorStyle" Target="colors89.xml"/><Relationship Id="rId1" Type="http://schemas.microsoft.com/office/2011/relationships/chartStyle" Target="style89.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90.xml.rels><?xml version="1.0" encoding="UTF-8" standalone="yes"?>
<Relationships xmlns="http://schemas.openxmlformats.org/package/2006/relationships"><Relationship Id="rId2" Type="http://schemas.microsoft.com/office/2011/relationships/chartColorStyle" Target="colors90.xml"/><Relationship Id="rId1" Type="http://schemas.microsoft.com/office/2011/relationships/chartStyle" Target="style90.xml"/></Relationships>
</file>

<file path=xl/charts/_rels/chart91.xml.rels><?xml version="1.0" encoding="UTF-8" standalone="yes"?>
<Relationships xmlns="http://schemas.openxmlformats.org/package/2006/relationships"><Relationship Id="rId2" Type="http://schemas.microsoft.com/office/2011/relationships/chartColorStyle" Target="colors91.xml"/><Relationship Id="rId1" Type="http://schemas.microsoft.com/office/2011/relationships/chartStyle" Target="style91.xml"/></Relationships>
</file>

<file path=xl/charts/_rels/chart92.xml.rels><?xml version="1.0" encoding="UTF-8" standalone="yes"?>
<Relationships xmlns="http://schemas.openxmlformats.org/package/2006/relationships"><Relationship Id="rId2" Type="http://schemas.microsoft.com/office/2011/relationships/chartColorStyle" Target="colors92.xml"/><Relationship Id="rId1" Type="http://schemas.microsoft.com/office/2011/relationships/chartStyle" Target="style92.xml"/></Relationships>
</file>

<file path=xl/charts/_rels/chart93.xml.rels><?xml version="1.0" encoding="UTF-8" standalone="yes"?>
<Relationships xmlns="http://schemas.openxmlformats.org/package/2006/relationships"><Relationship Id="rId2" Type="http://schemas.microsoft.com/office/2011/relationships/chartColorStyle" Target="colors93.xml"/><Relationship Id="rId1" Type="http://schemas.microsoft.com/office/2011/relationships/chartStyle" Target="style93.xml"/></Relationships>
</file>

<file path=xl/charts/_rels/chart94.xml.rels><?xml version="1.0" encoding="UTF-8" standalone="yes"?>
<Relationships xmlns="http://schemas.openxmlformats.org/package/2006/relationships"><Relationship Id="rId2" Type="http://schemas.microsoft.com/office/2011/relationships/chartColorStyle" Target="colors94.xml"/><Relationship Id="rId1" Type="http://schemas.microsoft.com/office/2011/relationships/chartStyle" Target="style94.xml"/></Relationships>
</file>

<file path=xl/charts/_rels/chart95.xml.rels><?xml version="1.0" encoding="UTF-8" standalone="yes"?>
<Relationships xmlns="http://schemas.openxmlformats.org/package/2006/relationships"><Relationship Id="rId2" Type="http://schemas.microsoft.com/office/2011/relationships/chartColorStyle" Target="colors95.xml"/><Relationship Id="rId1" Type="http://schemas.microsoft.com/office/2011/relationships/chartStyle" Target="style95.xml"/></Relationships>
</file>

<file path=xl/charts/_rels/chart96.xml.rels><?xml version="1.0" encoding="UTF-8" standalone="yes"?>
<Relationships xmlns="http://schemas.openxmlformats.org/package/2006/relationships"><Relationship Id="rId2" Type="http://schemas.microsoft.com/office/2011/relationships/chartColorStyle" Target="colors96.xml"/><Relationship Id="rId1" Type="http://schemas.microsoft.com/office/2011/relationships/chartStyle" Target="style96.xml"/></Relationships>
</file>

<file path=xl/charts/_rels/chart97.xml.rels><?xml version="1.0" encoding="UTF-8" standalone="yes"?>
<Relationships xmlns="http://schemas.openxmlformats.org/package/2006/relationships"><Relationship Id="rId2" Type="http://schemas.microsoft.com/office/2011/relationships/chartColorStyle" Target="colors97.xml"/><Relationship Id="rId1" Type="http://schemas.microsoft.com/office/2011/relationships/chartStyle" Target="style97.xml"/></Relationships>
</file>

<file path=xl/charts/_rels/chart98.xml.rels><?xml version="1.0" encoding="UTF-8" standalone="yes"?>
<Relationships xmlns="http://schemas.openxmlformats.org/package/2006/relationships"><Relationship Id="rId2" Type="http://schemas.microsoft.com/office/2011/relationships/chartColorStyle" Target="colors98.xml"/><Relationship Id="rId1" Type="http://schemas.microsoft.com/office/2011/relationships/chartStyle" Target="style98.xml"/></Relationships>
</file>

<file path=xl/charts/_rels/chart99.xml.rels><?xml version="1.0" encoding="UTF-8" standalone="yes"?>
<Relationships xmlns="http://schemas.openxmlformats.org/package/2006/relationships"><Relationship Id="rId2" Type="http://schemas.microsoft.com/office/2011/relationships/chartColorStyle" Target="colors99.xml"/><Relationship Id="rId1" Type="http://schemas.microsoft.com/office/2011/relationships/chartStyle" Target="style9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性別</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4912003402889557"/>
          <c:y val="0.25535808023997003"/>
          <c:w val="0.78201502305817916"/>
          <c:h val="0.58313160854893142"/>
        </c:manualLayout>
      </c:layout>
      <c:barChart>
        <c:barDir val="bar"/>
        <c:grouping val="stacked"/>
        <c:varyColors val="0"/>
        <c:ser>
          <c:idx val="0"/>
          <c:order val="0"/>
          <c:spPr>
            <a:pattFill prst="lgCheck">
              <a:fgClr>
                <a:schemeClr val="bg1"/>
              </a:fgClr>
              <a:bgClr>
                <a:srgbClr val="00B050"/>
              </a:bgClr>
            </a:patt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'Ｑ１'!$M$19:$M$19</c:f>
              <c:strCache>
                <c:ptCount val="1"/>
                <c:pt idx="0">
                  <c:v>甲府市</c:v>
                </c:pt>
              </c:strCache>
            </c:strRef>
          </c:cat>
          <c:val>
            <c:numRef>
              <c:f>'Ｑ１'!$N$19:$N$19</c:f>
              <c:numCache>
                <c:formatCode>General\ \%</c:formatCode>
                <c:ptCount val="1"/>
                <c:pt idx="0">
                  <c:v>40.700000000000003</c:v>
                </c:pt>
              </c:numCache>
            </c:numRef>
          </c:val>
          <c:extLst>
            <c:ext xmlns:c16="http://schemas.microsoft.com/office/drawing/2014/chart" uri="{C3380CC4-5D6E-409C-BE32-E72D297353CC}">
              <c16:uniqueId val="{00000000-5444-44C0-8DF6-826911537642}"/>
            </c:ext>
          </c:extLst>
        </c:ser>
        <c:ser>
          <c:idx val="1"/>
          <c:order val="1"/>
          <c:spPr>
            <a:pattFill prst="zigZag">
              <a:fgClr>
                <a:schemeClr val="bg1"/>
              </a:fgClr>
              <a:bgClr>
                <a:srgbClr val="00B0F0"/>
              </a:bgClr>
            </a:pattFill>
            <a:ln>
              <a:noFill/>
            </a:ln>
            <a:effectLst/>
          </c:spPr>
          <c:invertIfNegative val="0"/>
          <c:dPt>
            <c:idx val="0"/>
            <c:invertIfNegative val="0"/>
            <c:bubble3D val="0"/>
            <c:spPr>
              <a:pattFill prst="pct5">
                <a:fgClr>
                  <a:schemeClr val="bg1"/>
                </a:fgClr>
                <a:bgClr>
                  <a:srgbClr val="00B0F0"/>
                </a:bgClr>
              </a:pattFill>
              <a:ln>
                <a:noFill/>
              </a:ln>
              <a:effectLst/>
            </c:spPr>
            <c:extLst>
              <c:ext xmlns:c16="http://schemas.microsoft.com/office/drawing/2014/chart" uri="{C3380CC4-5D6E-409C-BE32-E72D297353CC}">
                <c16:uniqueId val="{00000002-5444-44C0-8DF6-82691153764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'Ｑ１'!$M$19:$M$19</c:f>
              <c:strCache>
                <c:ptCount val="1"/>
                <c:pt idx="0">
                  <c:v>甲府市</c:v>
                </c:pt>
              </c:strCache>
            </c:strRef>
          </c:cat>
          <c:val>
            <c:numRef>
              <c:f>'Ｑ１'!$O$19:$O$19</c:f>
              <c:numCache>
                <c:formatCode>General\ \%</c:formatCode>
                <c:ptCount val="1"/>
                <c:pt idx="0">
                  <c:v>58.4</c:v>
                </c:pt>
              </c:numCache>
            </c:numRef>
          </c:val>
          <c:extLst>
            <c:ext xmlns:c16="http://schemas.microsoft.com/office/drawing/2014/chart" uri="{C3380CC4-5D6E-409C-BE32-E72D297353CC}">
              <c16:uniqueId val="{00000005-5444-44C0-8DF6-826911537642}"/>
            </c:ext>
          </c:extLst>
        </c:ser>
        <c:ser>
          <c:idx val="2"/>
          <c:order val="2"/>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'Ｑ１'!$M$19:$M$19</c:f>
              <c:strCache>
                <c:ptCount val="1"/>
                <c:pt idx="0">
                  <c:v>甲府市</c:v>
                </c:pt>
              </c:strCache>
            </c:strRef>
          </c:cat>
          <c:val>
            <c:numRef>
              <c:f>'Ｑ１'!$P$19:$P$19</c:f>
              <c:numCache>
                <c:formatCode>General\ \%</c:formatCode>
                <c:ptCount val="1"/>
                <c:pt idx="0">
                  <c:v>0.9</c:v>
                </c:pt>
              </c:numCache>
            </c:numRef>
          </c:val>
          <c:extLst>
            <c:ext xmlns:c16="http://schemas.microsoft.com/office/drawing/2014/chart" uri="{C3380CC4-5D6E-409C-BE32-E72D297353CC}">
              <c16:uniqueId val="{00000006-5444-44C0-8DF6-826911537642}"/>
            </c:ext>
          </c:extLst>
        </c:ser>
        <c:dLbls>
          <c:dLblPos val="ctr"/>
          <c:showLegendKey val="0"/>
          <c:showVal val="1"/>
          <c:showCatName val="0"/>
          <c:showSerName val="0"/>
          <c:showPercent val="0"/>
          <c:showBubbleSize val="0"/>
        </c:dLbls>
        <c:gapWidth val="150"/>
        <c:overlap val="100"/>
        <c:axId val="388578272"/>
        <c:axId val="388584152"/>
      </c:barChart>
      <c:catAx>
        <c:axId val="38857827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88584152"/>
        <c:crosses val="autoZero"/>
        <c:auto val="1"/>
        <c:lblAlgn val="ctr"/>
        <c:lblOffset val="100"/>
        <c:noMultiLvlLbl val="0"/>
      </c:catAx>
      <c:valAx>
        <c:axId val="388584152"/>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88578272"/>
        <c:crosses val="max"/>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日本語のレベル　書くこと</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32879214705491649"/>
          <c:y val="0.20975974552807958"/>
          <c:w val="0.59643759189787127"/>
          <c:h val="0.5692240084860255"/>
        </c:manualLayout>
      </c:layout>
      <c:barChart>
        <c:barDir val="bar"/>
        <c:grouping val="clustered"/>
        <c:varyColors val="0"/>
        <c:ser>
          <c:idx val="1"/>
          <c:order val="0"/>
          <c:tx>
            <c:strRef>
              <c:f>Ｑ９④!$J$11</c:f>
              <c:strCache>
                <c:ptCount val="1"/>
                <c:pt idx="0">
                  <c:v>甲府市</c:v>
                </c:pt>
              </c:strCache>
            </c:strRef>
          </c:tx>
          <c:spPr>
            <a:solidFill>
              <a:srgbClr val="7030A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Ｑ９④!$K$10:$O$10</c:f>
              <c:strCache>
                <c:ptCount val="5"/>
                <c:pt idx="0">
                  <c:v>漢字を使った文章が書ける</c:v>
                </c:pt>
                <c:pt idx="1">
                  <c:v>ひらがなを使った
文章が書ける</c:v>
                </c:pt>
                <c:pt idx="2">
                  <c:v>ひらがなの単語が書ける</c:v>
                </c:pt>
                <c:pt idx="3">
                  <c:v>ほとんど書けない</c:v>
                </c:pt>
                <c:pt idx="4">
                  <c:v>無回答</c:v>
                </c:pt>
              </c:strCache>
            </c:strRef>
          </c:cat>
          <c:val>
            <c:numRef>
              <c:f>Ｑ９④!$K$11:$O$11</c:f>
              <c:numCache>
                <c:formatCode>General\ \%</c:formatCode>
                <c:ptCount val="5"/>
                <c:pt idx="0">
                  <c:v>42.5</c:v>
                </c:pt>
                <c:pt idx="1">
                  <c:v>21.3</c:v>
                </c:pt>
                <c:pt idx="2">
                  <c:v>19</c:v>
                </c:pt>
                <c:pt idx="3">
                  <c:v>15.4</c:v>
                </c:pt>
                <c:pt idx="4">
                  <c:v>1.8</c:v>
                </c:pt>
              </c:numCache>
            </c:numRef>
          </c:val>
          <c:extLst>
            <c:ext xmlns:c16="http://schemas.microsoft.com/office/drawing/2014/chart" uri="{C3380CC4-5D6E-409C-BE32-E72D297353CC}">
              <c16:uniqueId val="{00000001-7E05-47C6-B12C-817E47076888}"/>
            </c:ext>
          </c:extLst>
        </c:ser>
        <c:dLbls>
          <c:showLegendKey val="0"/>
          <c:showVal val="0"/>
          <c:showCatName val="0"/>
          <c:showSerName val="0"/>
          <c:showPercent val="0"/>
          <c:showBubbleSize val="0"/>
        </c:dLbls>
        <c:gapWidth val="200"/>
        <c:axId val="390504544"/>
        <c:axId val="390504936"/>
      </c:barChart>
      <c:catAx>
        <c:axId val="39050454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crossAx val="390504936"/>
        <c:crosses val="autoZero"/>
        <c:auto val="1"/>
        <c:lblAlgn val="ctr"/>
        <c:lblOffset val="100"/>
        <c:noMultiLvlLbl val="0"/>
      </c:catAx>
      <c:valAx>
        <c:axId val="3905049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90504544"/>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10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働いていて困っていること</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41103655416870644"/>
          <c:y val="0.14420105212170367"/>
          <c:w val="0.44302668021652558"/>
          <c:h val="0.68412512813580706"/>
        </c:manualLayout>
      </c:layout>
      <c:barChart>
        <c:barDir val="bar"/>
        <c:grouping val="clustered"/>
        <c:varyColors val="0"/>
        <c:ser>
          <c:idx val="1"/>
          <c:order val="0"/>
          <c:tx>
            <c:strRef>
              <c:f>'Master_13 '!$Q$12</c:f>
              <c:strCache>
                <c:ptCount val="1"/>
                <c:pt idx="0">
                  <c:v>山梨県</c:v>
                </c:pt>
              </c:strCache>
            </c:strRef>
          </c:tx>
          <c:spPr>
            <a:pattFill prst="wdUpDiag">
              <a:fgClr>
                <a:schemeClr val="bg1"/>
              </a:fgClr>
              <a:bgClr>
                <a:srgbClr val="00B050"/>
              </a:bgClr>
            </a:pattFill>
            <a:ln>
              <a:noFill/>
            </a:ln>
            <a:effectLst/>
          </c:spPr>
          <c:invertIfNegative val="0"/>
          <c:cat>
            <c:strRef>
              <c:f>'Master_13 '!$R$11:$AD$11</c:f>
              <c:strCache>
                <c:ptCount val="13"/>
                <c:pt idx="0">
                  <c:v>日本語がうまく話せない</c:v>
                </c:pt>
                <c:pt idx="1">
                  <c:v>コミュニケーションがうまくとれない</c:v>
                </c:pt>
                <c:pt idx="2">
                  <c:v>仕事の内容が難しい</c:v>
                </c:pt>
                <c:pt idx="3">
                  <c:v>日本のルール・マナーがわからない</c:v>
                </c:pt>
                <c:pt idx="4">
                  <c:v>賃金が安い</c:v>
                </c:pt>
                <c:pt idx="5">
                  <c:v>働く時間が長い、休みがとりづらい</c:v>
                </c:pt>
                <c:pt idx="6">
                  <c:v>正社員など、安定した立場になれない</c:v>
                </c:pt>
                <c:pt idx="7">
                  <c:v>自分がやりたい仕事ができない</c:v>
                </c:pt>
                <c:pt idx="8">
                  <c:v>外国人であることを理由に差別される</c:v>
                </c:pt>
                <c:pt idx="9">
                  <c:v>会社の中に仕事の悩みを相談できる人がいない</c:v>
                </c:pt>
                <c:pt idx="10">
                  <c:v>その他</c:v>
                </c:pt>
                <c:pt idx="11">
                  <c:v>特になし</c:v>
                </c:pt>
                <c:pt idx="12">
                  <c:v>　無回答</c:v>
                </c:pt>
              </c:strCache>
            </c:strRef>
          </c:cat>
          <c:val>
            <c:numRef>
              <c:f>'Master_13 '!$R$12:$AD$12</c:f>
              <c:numCache>
                <c:formatCode>General\ \%</c:formatCode>
                <c:ptCount val="13"/>
                <c:pt idx="0">
                  <c:v>19</c:v>
                </c:pt>
                <c:pt idx="1">
                  <c:v>12.6</c:v>
                </c:pt>
                <c:pt idx="2">
                  <c:v>3</c:v>
                </c:pt>
                <c:pt idx="3">
                  <c:v>3</c:v>
                </c:pt>
                <c:pt idx="4">
                  <c:v>25.2</c:v>
                </c:pt>
                <c:pt idx="5">
                  <c:v>6.4</c:v>
                </c:pt>
                <c:pt idx="6">
                  <c:v>11.7</c:v>
                </c:pt>
                <c:pt idx="7">
                  <c:v>3.8</c:v>
                </c:pt>
                <c:pt idx="8">
                  <c:v>5.6</c:v>
                </c:pt>
                <c:pt idx="9">
                  <c:v>5.0999999999999996</c:v>
                </c:pt>
                <c:pt idx="10">
                  <c:v>2.1</c:v>
                </c:pt>
                <c:pt idx="11">
                  <c:v>45.6</c:v>
                </c:pt>
                <c:pt idx="12">
                  <c:v>2.4</c:v>
                </c:pt>
              </c:numCache>
            </c:numRef>
          </c:val>
          <c:extLst>
            <c:ext xmlns:c16="http://schemas.microsoft.com/office/drawing/2014/chart" uri="{C3380CC4-5D6E-409C-BE32-E72D297353CC}">
              <c16:uniqueId val="{00000001-D564-4D4C-8BF1-25CDC04F364D}"/>
            </c:ext>
          </c:extLst>
        </c:ser>
        <c:ser>
          <c:idx val="0"/>
          <c:order val="1"/>
          <c:tx>
            <c:strRef>
              <c:f>'Master_13 '!$Q$13</c:f>
              <c:strCache>
                <c:ptCount val="1"/>
                <c:pt idx="0">
                  <c:v>甲府市</c:v>
                </c:pt>
              </c:strCache>
            </c:strRef>
          </c:tx>
          <c:spPr>
            <a:pattFill prst="pct5">
              <a:fgClr>
                <a:schemeClr val="accent2"/>
              </a:fgClr>
              <a:bgClr>
                <a:schemeClr val="accent2"/>
              </a:bgClr>
            </a:pattFill>
            <a:ln>
              <a:noFill/>
            </a:ln>
            <a:effectLst/>
          </c:spPr>
          <c:invertIfNegative val="0"/>
          <c:cat>
            <c:strRef>
              <c:f>'Master_13 '!$R$11:$AD$11</c:f>
              <c:strCache>
                <c:ptCount val="13"/>
                <c:pt idx="0">
                  <c:v>日本語がうまく話せない</c:v>
                </c:pt>
                <c:pt idx="1">
                  <c:v>コミュニケーションがうまくとれない</c:v>
                </c:pt>
                <c:pt idx="2">
                  <c:v>仕事の内容が難しい</c:v>
                </c:pt>
                <c:pt idx="3">
                  <c:v>日本のルール・マナーがわからない</c:v>
                </c:pt>
                <c:pt idx="4">
                  <c:v>賃金が安い</c:v>
                </c:pt>
                <c:pt idx="5">
                  <c:v>働く時間が長い、休みがとりづらい</c:v>
                </c:pt>
                <c:pt idx="6">
                  <c:v>正社員など、安定した立場になれない</c:v>
                </c:pt>
                <c:pt idx="7">
                  <c:v>自分がやりたい仕事ができない</c:v>
                </c:pt>
                <c:pt idx="8">
                  <c:v>外国人であることを理由に差別される</c:v>
                </c:pt>
                <c:pt idx="9">
                  <c:v>会社の中に仕事の悩みを相談できる人がいない</c:v>
                </c:pt>
                <c:pt idx="10">
                  <c:v>その他</c:v>
                </c:pt>
                <c:pt idx="11">
                  <c:v>特になし</c:v>
                </c:pt>
                <c:pt idx="12">
                  <c:v>　無回答</c:v>
                </c:pt>
              </c:strCache>
            </c:strRef>
          </c:cat>
          <c:val>
            <c:numRef>
              <c:f>'Master_13 '!$R$13:$AD$13</c:f>
              <c:numCache>
                <c:formatCode>General\ \%</c:formatCode>
                <c:ptCount val="13"/>
                <c:pt idx="0">
                  <c:v>13.7</c:v>
                </c:pt>
                <c:pt idx="1">
                  <c:v>10.7</c:v>
                </c:pt>
                <c:pt idx="2">
                  <c:v>2.4</c:v>
                </c:pt>
                <c:pt idx="3">
                  <c:v>1.8</c:v>
                </c:pt>
                <c:pt idx="4">
                  <c:v>25.6</c:v>
                </c:pt>
                <c:pt idx="5">
                  <c:v>6</c:v>
                </c:pt>
                <c:pt idx="6">
                  <c:v>11.9</c:v>
                </c:pt>
                <c:pt idx="7">
                  <c:v>4.8</c:v>
                </c:pt>
                <c:pt idx="8">
                  <c:v>5.4</c:v>
                </c:pt>
                <c:pt idx="9">
                  <c:v>3</c:v>
                </c:pt>
                <c:pt idx="10">
                  <c:v>3</c:v>
                </c:pt>
                <c:pt idx="11">
                  <c:v>47.6</c:v>
                </c:pt>
                <c:pt idx="12">
                  <c:v>1.8</c:v>
                </c:pt>
              </c:numCache>
            </c:numRef>
          </c:val>
          <c:extLst>
            <c:ext xmlns:c16="http://schemas.microsoft.com/office/drawing/2014/chart" uri="{C3380CC4-5D6E-409C-BE32-E72D297353CC}">
              <c16:uniqueId val="{00000000-D564-4D4C-8BF1-25CDC04F364D}"/>
            </c:ext>
          </c:extLst>
        </c:ser>
        <c:dLbls>
          <c:showLegendKey val="0"/>
          <c:showVal val="0"/>
          <c:showCatName val="0"/>
          <c:showSerName val="0"/>
          <c:showPercent val="0"/>
          <c:showBubbleSize val="0"/>
        </c:dLbls>
        <c:gapWidth val="219"/>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legend>
      <c:legendPos val="r"/>
      <c:layout>
        <c:manualLayout>
          <c:xMode val="edge"/>
          <c:yMode val="edge"/>
          <c:x val="0.43928496497705011"/>
          <c:y val="0.88547891813952428"/>
          <c:w val="0.18886911659448366"/>
          <c:h val="9.656719948633031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10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子どもが話す言語</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32227628565242661"/>
          <c:y val="0.1900727202677647"/>
          <c:w val="0.48547724587972091"/>
          <c:h val="0.68412512813580706"/>
        </c:manualLayout>
      </c:layout>
      <c:barChart>
        <c:barDir val="bar"/>
        <c:grouping val="clustered"/>
        <c:varyColors val="0"/>
        <c:ser>
          <c:idx val="0"/>
          <c:order val="0"/>
          <c:tx>
            <c:strRef>
              <c:f>'Ｑ18-1'!$Q$12</c:f>
              <c:strCache>
                <c:ptCount val="1"/>
                <c:pt idx="0">
                  <c:v>甲府市</c:v>
                </c:pt>
              </c:strCache>
            </c:strRef>
          </c:tx>
          <c:spPr>
            <a:solidFill>
              <a:schemeClr val="accent1"/>
            </a:solidFill>
            <a:ln>
              <a:noFill/>
            </a:ln>
            <a:effectLst/>
          </c:spPr>
          <c:invertIfNegative val="0"/>
          <c:cat>
            <c:strRef>
              <c:f>'Ｑ18-1'!$R$11:$V$11</c:f>
              <c:strCache>
                <c:ptCount val="5"/>
                <c:pt idx="0">
                  <c:v>日本語</c:v>
                </c:pt>
                <c:pt idx="1">
                  <c:v>あなたの母国語</c:v>
                </c:pt>
                <c:pt idx="2">
                  <c:v>日本語とあなた
の母国語両方</c:v>
                </c:pt>
                <c:pt idx="3">
                  <c:v>その他の言語</c:v>
                </c:pt>
                <c:pt idx="4">
                  <c:v>無回答</c:v>
                </c:pt>
              </c:strCache>
            </c:strRef>
          </c:cat>
          <c:val>
            <c:numRef>
              <c:f>'Ｑ18-1'!$R$12:$V$12</c:f>
              <c:numCache>
                <c:formatCode>General\ \%</c:formatCode>
                <c:ptCount val="5"/>
                <c:pt idx="0">
                  <c:v>42.3</c:v>
                </c:pt>
                <c:pt idx="1">
                  <c:v>15.4</c:v>
                </c:pt>
                <c:pt idx="2">
                  <c:v>30.8</c:v>
                </c:pt>
                <c:pt idx="3">
                  <c:v>0</c:v>
                </c:pt>
                <c:pt idx="4">
                  <c:v>11.5</c:v>
                </c:pt>
              </c:numCache>
            </c:numRef>
          </c:val>
          <c:extLst>
            <c:ext xmlns:c16="http://schemas.microsoft.com/office/drawing/2014/chart" uri="{C3380CC4-5D6E-409C-BE32-E72D297353CC}">
              <c16:uniqueId val="{00000001-67D6-4620-815B-B8C3E1E7F666}"/>
            </c:ext>
          </c:extLst>
        </c:ser>
        <c:dLbls>
          <c:showLegendKey val="0"/>
          <c:showVal val="0"/>
          <c:showCatName val="0"/>
          <c:showSerName val="0"/>
          <c:showPercent val="0"/>
          <c:showBubbleSize val="0"/>
        </c:dLbls>
        <c:gapWidth val="219"/>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legend>
      <c:legendPos val="r"/>
      <c:layout>
        <c:manualLayout>
          <c:xMode val="edge"/>
          <c:yMode val="edge"/>
          <c:x val="0.43928496497705011"/>
          <c:y val="0.88547891813952428"/>
          <c:w val="0.18886911659448366"/>
          <c:h val="9.656719948633031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10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子どもを預けている場所</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41103655416870644"/>
          <c:y val="0.14420105212170367"/>
          <c:w val="0.44302668021652558"/>
          <c:h val="0.68412512813580706"/>
        </c:manualLayout>
      </c:layout>
      <c:barChart>
        <c:barDir val="bar"/>
        <c:grouping val="clustered"/>
        <c:varyColors val="0"/>
        <c:ser>
          <c:idx val="0"/>
          <c:order val="0"/>
          <c:tx>
            <c:strRef>
              <c:f>'Ｑ18-2'!$Q$12</c:f>
              <c:strCache>
                <c:ptCount val="1"/>
                <c:pt idx="0">
                  <c:v>甲府市</c:v>
                </c:pt>
              </c:strCache>
            </c:strRef>
          </c:tx>
          <c:spPr>
            <a:solidFill>
              <a:schemeClr val="accent1"/>
            </a:solidFill>
            <a:ln>
              <a:noFill/>
            </a:ln>
            <a:effectLst/>
          </c:spPr>
          <c:invertIfNegative val="0"/>
          <c:cat>
            <c:strRef>
              <c:f>'Ｑ18-2'!$R$11:$Y$11</c:f>
              <c:strCache>
                <c:ptCount val="8"/>
                <c:pt idx="0">
                  <c:v>日本人の子どもが多い保育所</c:v>
                </c:pt>
                <c:pt idx="1">
                  <c:v>外国人の子どもを多く
受け入れている保育所</c:v>
                </c:pt>
                <c:pt idx="2">
                  <c:v>幼稚園</c:v>
                </c:pt>
                <c:pt idx="3">
                  <c:v>会社の託児所</c:v>
                </c:pt>
                <c:pt idx="4">
                  <c:v>家族・友達・知り合い</c:v>
                </c:pt>
                <c:pt idx="5">
                  <c:v>その他</c:v>
                </c:pt>
                <c:pt idx="6">
                  <c:v>預けていない</c:v>
                </c:pt>
                <c:pt idx="7">
                  <c:v>無回答</c:v>
                </c:pt>
              </c:strCache>
            </c:strRef>
          </c:cat>
          <c:val>
            <c:numRef>
              <c:f>'Ｑ18-2'!$R$12:$Y$12</c:f>
              <c:numCache>
                <c:formatCode>General\ \%</c:formatCode>
                <c:ptCount val="8"/>
                <c:pt idx="0">
                  <c:v>38.5</c:v>
                </c:pt>
                <c:pt idx="1">
                  <c:v>0</c:v>
                </c:pt>
                <c:pt idx="2">
                  <c:v>23.1</c:v>
                </c:pt>
                <c:pt idx="3">
                  <c:v>0</c:v>
                </c:pt>
                <c:pt idx="4">
                  <c:v>3.8</c:v>
                </c:pt>
                <c:pt idx="5">
                  <c:v>0</c:v>
                </c:pt>
                <c:pt idx="6">
                  <c:v>19.2</c:v>
                </c:pt>
                <c:pt idx="7">
                  <c:v>15.4</c:v>
                </c:pt>
              </c:numCache>
            </c:numRef>
          </c:val>
          <c:extLst>
            <c:ext xmlns:c16="http://schemas.microsoft.com/office/drawing/2014/chart" uri="{C3380CC4-5D6E-409C-BE32-E72D297353CC}">
              <c16:uniqueId val="{00000001-F078-4BEA-B600-4EB6E8805BE2}"/>
            </c:ext>
          </c:extLst>
        </c:ser>
        <c:dLbls>
          <c:showLegendKey val="0"/>
          <c:showVal val="0"/>
          <c:showCatName val="0"/>
          <c:showSerName val="0"/>
          <c:showPercent val="0"/>
          <c:showBubbleSize val="0"/>
        </c:dLbls>
        <c:gapWidth val="219"/>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legend>
      <c:legendPos val="r"/>
      <c:layout>
        <c:manualLayout>
          <c:xMode val="edge"/>
          <c:yMode val="edge"/>
          <c:x val="0.43928496497705011"/>
          <c:y val="0.88547891813952428"/>
          <c:w val="0.18886911659448366"/>
          <c:h val="9.656719948633031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10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子育てで困ったこと、困っていること</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41816674131307408"/>
          <c:y val="0.1900727202677647"/>
          <c:w val="0.51325462893866891"/>
          <c:h val="0.6632192927103624"/>
        </c:manualLayout>
      </c:layout>
      <c:barChart>
        <c:barDir val="bar"/>
        <c:grouping val="clustered"/>
        <c:varyColors val="0"/>
        <c:ser>
          <c:idx val="0"/>
          <c:order val="0"/>
          <c:tx>
            <c:strRef>
              <c:f>'Ｑ18-3'!$Q$12</c:f>
              <c:strCache>
                <c:ptCount val="1"/>
                <c:pt idx="0">
                  <c:v>甲府市</c:v>
                </c:pt>
              </c:strCache>
            </c:strRef>
          </c:tx>
          <c:spPr>
            <a:solidFill>
              <a:schemeClr val="accent1"/>
            </a:solidFill>
            <a:ln>
              <a:noFill/>
            </a:ln>
            <a:effectLst/>
          </c:spPr>
          <c:invertIfNegative val="0"/>
          <c:cat>
            <c:strRef>
              <c:f>'Ｑ18-3'!$R$11:$AA$11</c:f>
              <c:strCache>
                <c:ptCount val="10"/>
                <c:pt idx="0">
                  <c:v>妊娠や出産の手続きや出産後のこと（予防接種
や健康診断など）がわかりにくい</c:v>
                </c:pt>
                <c:pt idx="1">
                  <c:v>保育所などの子どもを預ける場所や預ける
方法がわからない、学ぶ機会がない</c:v>
                </c:pt>
                <c:pt idx="2">
                  <c:v>希望している施設へ子どもを預けることができない</c:v>
                </c:pt>
                <c:pt idx="3">
                  <c:v>子育てにかかるお金が高い</c:v>
                </c:pt>
                <c:pt idx="4">
                  <c:v>親同士の交流が少なく、日本になじめない</c:v>
                </c:pt>
                <c:pt idx="5">
                  <c:v>子ども同士のトラブルや悩みがある</c:v>
                </c:pt>
                <c:pt idx="6">
                  <c:v>子育て中の悩みや問題を相談できる場所が
わからない</c:v>
                </c:pt>
                <c:pt idx="7">
                  <c:v>その他</c:v>
                </c:pt>
                <c:pt idx="8">
                  <c:v>特になし</c:v>
                </c:pt>
                <c:pt idx="9">
                  <c:v>無回答</c:v>
                </c:pt>
              </c:strCache>
            </c:strRef>
          </c:cat>
          <c:val>
            <c:numRef>
              <c:f>'Ｑ18-3'!$R$12:$AA$12</c:f>
              <c:numCache>
                <c:formatCode>General\ \%</c:formatCode>
                <c:ptCount val="10"/>
                <c:pt idx="0">
                  <c:v>23.1</c:v>
                </c:pt>
                <c:pt idx="1">
                  <c:v>15.4</c:v>
                </c:pt>
                <c:pt idx="2">
                  <c:v>19.2</c:v>
                </c:pt>
                <c:pt idx="3">
                  <c:v>23.1</c:v>
                </c:pt>
                <c:pt idx="4">
                  <c:v>19.2</c:v>
                </c:pt>
                <c:pt idx="5">
                  <c:v>11.5</c:v>
                </c:pt>
                <c:pt idx="6">
                  <c:v>3.8</c:v>
                </c:pt>
                <c:pt idx="7">
                  <c:v>3.8</c:v>
                </c:pt>
                <c:pt idx="8">
                  <c:v>26.9</c:v>
                </c:pt>
                <c:pt idx="9">
                  <c:v>7.7</c:v>
                </c:pt>
              </c:numCache>
            </c:numRef>
          </c:val>
          <c:extLst>
            <c:ext xmlns:c16="http://schemas.microsoft.com/office/drawing/2014/chart" uri="{C3380CC4-5D6E-409C-BE32-E72D297353CC}">
              <c16:uniqueId val="{00000001-DBAF-4409-AF3A-7D5B5E4EA977}"/>
            </c:ext>
          </c:extLst>
        </c:ser>
        <c:dLbls>
          <c:showLegendKey val="0"/>
          <c:showVal val="0"/>
          <c:showCatName val="0"/>
          <c:showSerName val="0"/>
          <c:showPercent val="0"/>
          <c:showBubbleSize val="0"/>
        </c:dLbls>
        <c:gapWidth val="219"/>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legend>
      <c:legendPos val="r"/>
      <c:layout>
        <c:manualLayout>
          <c:xMode val="edge"/>
          <c:yMode val="edge"/>
          <c:x val="0.44131435218084197"/>
          <c:y val="0.89941617053965828"/>
          <c:w val="0.10363319993985229"/>
          <c:h val="7.56613350160498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10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一緒に住んでいる６～</a:t>
            </a:r>
            <a:r>
              <a:rPr lang="en-US" altLang="ja-JP"/>
              <a:t>15</a:t>
            </a:r>
            <a:r>
              <a:rPr lang="ja-JP" altLang="en-US"/>
              <a:t>歳の子どもの有無    </a:t>
            </a:r>
          </a:p>
        </c:rich>
      </c:tx>
      <c:layout>
        <c:manualLayout>
          <c:xMode val="edge"/>
          <c:yMode val="edge"/>
          <c:x val="0.27922330982143878"/>
          <c:y val="4.587155963302752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0050378991592777"/>
          <c:y val="0.2761632346977036"/>
          <c:w val="0.53757565398391782"/>
          <c:h val="0.38443087962628525"/>
        </c:manualLayout>
      </c:layout>
      <c:barChart>
        <c:barDir val="bar"/>
        <c:grouping val="clustered"/>
        <c:varyColors val="0"/>
        <c:ser>
          <c:idx val="0"/>
          <c:order val="0"/>
          <c:tx>
            <c:strRef>
              <c:f>'Ｑ19'!$Q$12</c:f>
              <c:strCache>
                <c:ptCount val="1"/>
                <c:pt idx="0">
                  <c:v>甲府市</c:v>
                </c:pt>
              </c:strCache>
            </c:strRef>
          </c:tx>
          <c:spPr>
            <a:solidFill>
              <a:schemeClr val="accent1"/>
            </a:solidFill>
            <a:ln>
              <a:noFill/>
            </a:ln>
            <a:effectLst/>
          </c:spPr>
          <c:invertIfNegative val="0"/>
          <c:cat>
            <c:strRef>
              <c:f>'Ｑ19'!$R$11:$T$11</c:f>
              <c:strCache>
                <c:ptCount val="3"/>
                <c:pt idx="0">
                  <c:v>いる</c:v>
                </c:pt>
                <c:pt idx="1">
                  <c:v>いない</c:v>
                </c:pt>
                <c:pt idx="2">
                  <c:v>無回答</c:v>
                </c:pt>
              </c:strCache>
            </c:strRef>
          </c:cat>
          <c:val>
            <c:numRef>
              <c:f>'Ｑ19'!$R$12:$T$12</c:f>
              <c:numCache>
                <c:formatCode>General\ \%</c:formatCode>
                <c:ptCount val="3"/>
                <c:pt idx="0">
                  <c:v>23.5</c:v>
                </c:pt>
                <c:pt idx="1">
                  <c:v>62.9</c:v>
                </c:pt>
                <c:pt idx="2">
                  <c:v>13.6</c:v>
                </c:pt>
              </c:numCache>
            </c:numRef>
          </c:val>
          <c:extLst>
            <c:ext xmlns:c16="http://schemas.microsoft.com/office/drawing/2014/chart" uri="{C3380CC4-5D6E-409C-BE32-E72D297353CC}">
              <c16:uniqueId val="{00000001-5CCF-4C49-B27A-866B4DE9D290}"/>
            </c:ext>
          </c:extLst>
        </c:ser>
        <c:dLbls>
          <c:showLegendKey val="0"/>
          <c:showVal val="0"/>
          <c:showCatName val="0"/>
          <c:showSerName val="0"/>
          <c:showPercent val="0"/>
          <c:showBubbleSize val="0"/>
        </c:dLbls>
        <c:gapWidth val="219"/>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legend>
      <c:legendPos val="r"/>
      <c:layout>
        <c:manualLayout>
          <c:xMode val="edge"/>
          <c:yMode val="edge"/>
          <c:x val="0.34473603245325157"/>
          <c:y val="0.76993947185173284"/>
          <c:w val="0.18886911659448366"/>
          <c:h val="9.656719948633031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10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６～</a:t>
            </a:r>
            <a:r>
              <a:rPr lang="en-US" altLang="ja-JP"/>
              <a:t>15</a:t>
            </a:r>
            <a:r>
              <a:rPr lang="ja-JP" altLang="en-US"/>
              <a:t>歳の子どもの人数</a:t>
            </a:r>
          </a:p>
        </c:rich>
      </c:tx>
      <c:layout>
        <c:manualLayout>
          <c:xMode val="edge"/>
          <c:yMode val="edge"/>
          <c:x val="0.25606846177512904"/>
          <c:y val="7.6452599388379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27727322796662"/>
          <c:y val="0.25123479977846808"/>
          <c:w val="0.61609190019373639"/>
          <c:h val="0.48840641479448099"/>
        </c:manualLayout>
      </c:layout>
      <c:barChart>
        <c:barDir val="bar"/>
        <c:grouping val="clustered"/>
        <c:varyColors val="0"/>
        <c:ser>
          <c:idx val="0"/>
          <c:order val="0"/>
          <c:tx>
            <c:strRef>
              <c:f>'Ｑ19（人数）'!$Q$12</c:f>
              <c:strCache>
                <c:ptCount val="1"/>
                <c:pt idx="0">
                  <c:v>甲府市</c:v>
                </c:pt>
              </c:strCache>
            </c:strRef>
          </c:tx>
          <c:spPr>
            <a:solidFill>
              <a:schemeClr val="accent1"/>
            </a:solidFill>
            <a:ln>
              <a:noFill/>
            </a:ln>
            <a:effectLst/>
          </c:spPr>
          <c:invertIfNegative val="0"/>
          <c:cat>
            <c:strRef>
              <c:f>'Ｑ19（人数）'!$R$11:$W$11</c:f>
              <c:strCache>
                <c:ptCount val="6"/>
                <c:pt idx="0">
                  <c:v>１人</c:v>
                </c:pt>
                <c:pt idx="1">
                  <c:v>２人</c:v>
                </c:pt>
                <c:pt idx="2">
                  <c:v>３人</c:v>
                </c:pt>
                <c:pt idx="3">
                  <c:v>４人</c:v>
                </c:pt>
                <c:pt idx="4">
                  <c:v>５人以上</c:v>
                </c:pt>
                <c:pt idx="5">
                  <c:v>無回答</c:v>
                </c:pt>
              </c:strCache>
            </c:strRef>
          </c:cat>
          <c:val>
            <c:numRef>
              <c:f>'Ｑ19（人数）'!$R$12:$W$12</c:f>
              <c:numCache>
                <c:formatCode>General\ \%</c:formatCode>
                <c:ptCount val="6"/>
                <c:pt idx="0">
                  <c:v>61.5</c:v>
                </c:pt>
                <c:pt idx="1">
                  <c:v>17.3</c:v>
                </c:pt>
                <c:pt idx="2">
                  <c:v>1.9</c:v>
                </c:pt>
                <c:pt idx="3">
                  <c:v>0</c:v>
                </c:pt>
                <c:pt idx="4">
                  <c:v>0</c:v>
                </c:pt>
                <c:pt idx="5">
                  <c:v>19.2</c:v>
                </c:pt>
              </c:numCache>
            </c:numRef>
          </c:val>
          <c:extLst>
            <c:ext xmlns:c16="http://schemas.microsoft.com/office/drawing/2014/chart" uri="{C3380CC4-5D6E-409C-BE32-E72D297353CC}">
              <c16:uniqueId val="{00000001-FC17-40A1-B03E-C583E5B7248B}"/>
            </c:ext>
          </c:extLst>
        </c:ser>
        <c:dLbls>
          <c:showLegendKey val="0"/>
          <c:showVal val="0"/>
          <c:showCatName val="0"/>
          <c:showSerName val="0"/>
          <c:showPercent val="0"/>
          <c:showBubbleSize val="0"/>
        </c:dLbls>
        <c:gapWidth val="219"/>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legend>
      <c:legendPos val="r"/>
      <c:layout>
        <c:manualLayout>
          <c:xMode val="edge"/>
          <c:yMode val="edge"/>
          <c:x val="0.42465971385984425"/>
          <c:y val="0.82125863854174197"/>
          <c:w val="0.18886911659448366"/>
          <c:h val="9.656719948633031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10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６～</a:t>
            </a:r>
            <a:r>
              <a:rPr lang="en-US" altLang="ja-JP"/>
              <a:t>15</a:t>
            </a:r>
            <a:r>
              <a:rPr lang="ja-JP" altLang="en-US"/>
              <a:t>歳の範囲で、一番年上の子どもの年齢</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0457247475035231"/>
          <c:y val="0.20536324014544052"/>
          <c:w val="0.6166880514754759"/>
          <c:h val="0.68412512813580706"/>
        </c:manualLayout>
      </c:layout>
      <c:barChart>
        <c:barDir val="bar"/>
        <c:grouping val="clustered"/>
        <c:varyColors val="0"/>
        <c:ser>
          <c:idx val="0"/>
          <c:order val="0"/>
          <c:tx>
            <c:strRef>
              <c:f>'Ｑ19（年齢）'!$Q$12</c:f>
              <c:strCache>
                <c:ptCount val="1"/>
                <c:pt idx="0">
                  <c:v>甲府市</c:v>
                </c:pt>
              </c:strCache>
            </c:strRef>
          </c:tx>
          <c:spPr>
            <a:solidFill>
              <a:schemeClr val="accent1"/>
            </a:solidFill>
            <a:ln>
              <a:noFill/>
            </a:ln>
            <a:effectLst/>
          </c:spPr>
          <c:invertIfNegative val="0"/>
          <c:cat>
            <c:strRef>
              <c:f>'Ｑ19（年齢）'!$R$11:$AB$11</c:f>
              <c:strCache>
                <c:ptCount val="11"/>
                <c:pt idx="0">
                  <c:v>６歳</c:v>
                </c:pt>
                <c:pt idx="1">
                  <c:v>７歳</c:v>
                </c:pt>
                <c:pt idx="2">
                  <c:v>８歳</c:v>
                </c:pt>
                <c:pt idx="3">
                  <c:v>９歳</c:v>
                </c:pt>
                <c:pt idx="4">
                  <c:v>10歳</c:v>
                </c:pt>
                <c:pt idx="5">
                  <c:v>11歳</c:v>
                </c:pt>
                <c:pt idx="6">
                  <c:v>12歳</c:v>
                </c:pt>
                <c:pt idx="7">
                  <c:v>13歳</c:v>
                </c:pt>
                <c:pt idx="8">
                  <c:v>14歳</c:v>
                </c:pt>
                <c:pt idx="9">
                  <c:v>15歳</c:v>
                </c:pt>
                <c:pt idx="10">
                  <c:v>無回答</c:v>
                </c:pt>
              </c:strCache>
            </c:strRef>
          </c:cat>
          <c:val>
            <c:numRef>
              <c:f>'Ｑ19（年齢）'!$R$12:$AB$12</c:f>
              <c:numCache>
                <c:formatCode>General\ \%</c:formatCode>
                <c:ptCount val="11"/>
                <c:pt idx="0">
                  <c:v>3.8</c:v>
                </c:pt>
                <c:pt idx="1">
                  <c:v>5.8</c:v>
                </c:pt>
                <c:pt idx="2">
                  <c:v>9.6</c:v>
                </c:pt>
                <c:pt idx="3">
                  <c:v>5.8</c:v>
                </c:pt>
                <c:pt idx="4">
                  <c:v>9.6</c:v>
                </c:pt>
                <c:pt idx="5">
                  <c:v>5.8</c:v>
                </c:pt>
                <c:pt idx="6">
                  <c:v>5.8</c:v>
                </c:pt>
                <c:pt idx="7">
                  <c:v>5.8</c:v>
                </c:pt>
                <c:pt idx="8">
                  <c:v>11.5</c:v>
                </c:pt>
                <c:pt idx="9">
                  <c:v>15.4</c:v>
                </c:pt>
                <c:pt idx="10">
                  <c:v>21.2</c:v>
                </c:pt>
              </c:numCache>
            </c:numRef>
          </c:val>
          <c:extLst>
            <c:ext xmlns:c16="http://schemas.microsoft.com/office/drawing/2014/chart" uri="{C3380CC4-5D6E-409C-BE32-E72D297353CC}">
              <c16:uniqueId val="{00000001-7385-4C54-8BBF-0FC4A618133D}"/>
            </c:ext>
          </c:extLst>
        </c:ser>
        <c:dLbls>
          <c:showLegendKey val="0"/>
          <c:showVal val="0"/>
          <c:showCatName val="0"/>
          <c:showSerName val="0"/>
          <c:showPercent val="0"/>
          <c:showBubbleSize val="0"/>
        </c:dLbls>
        <c:gapWidth val="219"/>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legend>
      <c:legendPos val="r"/>
      <c:layout>
        <c:manualLayout>
          <c:xMode val="edge"/>
          <c:yMode val="edge"/>
          <c:x val="0.43928496497705011"/>
          <c:y val="0.88547891813952428"/>
          <c:w val="0.18886911659448366"/>
          <c:h val="9.656719948633031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10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子どもが行っている学校</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3158646413771361"/>
          <c:y val="0.2451185918273977"/>
          <c:w val="0.62633590482810497"/>
          <c:h val="0.46699968696573479"/>
        </c:manualLayout>
      </c:layout>
      <c:barChart>
        <c:barDir val="bar"/>
        <c:grouping val="clustered"/>
        <c:varyColors val="0"/>
        <c:ser>
          <c:idx val="0"/>
          <c:order val="0"/>
          <c:tx>
            <c:strRef>
              <c:f>'Ｑ19-１'!$Q$12</c:f>
              <c:strCache>
                <c:ptCount val="1"/>
                <c:pt idx="0">
                  <c:v>甲府市</c:v>
                </c:pt>
              </c:strCache>
            </c:strRef>
          </c:tx>
          <c:spPr>
            <a:solidFill>
              <a:schemeClr val="accent1"/>
            </a:solidFill>
            <a:ln>
              <a:noFill/>
            </a:ln>
            <a:effectLst/>
          </c:spPr>
          <c:invertIfNegative val="0"/>
          <c:cat>
            <c:strRef>
              <c:f>'Ｑ19-１'!$R$11:$V$11</c:f>
              <c:strCache>
                <c:ptCount val="5"/>
                <c:pt idx="0">
                  <c:v>日本の公立の小中学校</c:v>
                </c:pt>
                <c:pt idx="1">
                  <c:v>日本の私立の小中学校</c:v>
                </c:pt>
                <c:pt idx="2">
                  <c:v>外国人学校</c:v>
                </c:pt>
                <c:pt idx="3">
                  <c:v>通っていない</c:v>
                </c:pt>
                <c:pt idx="4">
                  <c:v>無回答</c:v>
                </c:pt>
              </c:strCache>
            </c:strRef>
          </c:cat>
          <c:val>
            <c:numRef>
              <c:f>'Ｑ19-１'!$R$12:$V$12</c:f>
              <c:numCache>
                <c:formatCode>General\ \%</c:formatCode>
                <c:ptCount val="5"/>
                <c:pt idx="0">
                  <c:v>82.7</c:v>
                </c:pt>
                <c:pt idx="1">
                  <c:v>13.5</c:v>
                </c:pt>
                <c:pt idx="2">
                  <c:v>1.9</c:v>
                </c:pt>
                <c:pt idx="3">
                  <c:v>0</c:v>
                </c:pt>
                <c:pt idx="4">
                  <c:v>1.9</c:v>
                </c:pt>
              </c:numCache>
            </c:numRef>
          </c:val>
          <c:extLst>
            <c:ext xmlns:c16="http://schemas.microsoft.com/office/drawing/2014/chart" uri="{C3380CC4-5D6E-409C-BE32-E72D297353CC}">
              <c16:uniqueId val="{00000001-71F9-47D7-B28D-B37FF8F8CA4A}"/>
            </c:ext>
          </c:extLst>
        </c:ser>
        <c:dLbls>
          <c:showLegendKey val="0"/>
          <c:showVal val="0"/>
          <c:showCatName val="0"/>
          <c:showSerName val="0"/>
          <c:showPercent val="0"/>
          <c:showBubbleSize val="0"/>
        </c:dLbls>
        <c:gapWidth val="219"/>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legend>
      <c:legendPos val="r"/>
      <c:layout>
        <c:manualLayout>
          <c:xMode val="edge"/>
          <c:yMode val="edge"/>
          <c:x val="0.38718658720481935"/>
          <c:y val="0.78150328685978476"/>
          <c:w val="0.18886911659448366"/>
          <c:h val="9.656719948633031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10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学校や教育で困ったこと、困っていること</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45541666191870733"/>
          <c:y val="0.17784030436562401"/>
          <c:w val="0.44302668021652558"/>
          <c:h val="0.68412512813580706"/>
        </c:manualLayout>
      </c:layout>
      <c:barChart>
        <c:barDir val="bar"/>
        <c:grouping val="clustered"/>
        <c:varyColors val="0"/>
        <c:ser>
          <c:idx val="0"/>
          <c:order val="0"/>
          <c:tx>
            <c:strRef>
              <c:f>'Ｑ19-2'!$Q$12</c:f>
              <c:strCache>
                <c:ptCount val="1"/>
                <c:pt idx="0">
                  <c:v>甲府市</c:v>
                </c:pt>
              </c:strCache>
            </c:strRef>
          </c:tx>
          <c:spPr>
            <a:solidFill>
              <a:schemeClr val="accent1"/>
            </a:solidFill>
            <a:ln>
              <a:noFill/>
            </a:ln>
            <a:effectLst/>
          </c:spPr>
          <c:invertIfNegative val="0"/>
          <c:cat>
            <c:strRef>
              <c:f>'Ｑ19-2'!$R$11:$Y$11</c:f>
              <c:strCache>
                <c:ptCount val="8"/>
                <c:pt idx="0">
                  <c:v>日本の学校の仕組みやルールが
わからない、知る機会がない</c:v>
                </c:pt>
                <c:pt idx="1">
                  <c:v>日本の学校の勉強が難しい</c:v>
                </c:pt>
                <c:pt idx="2">
                  <c:v>教育にかかるお金が高い</c:v>
                </c:pt>
                <c:pt idx="3">
                  <c:v>親同士の交流が少なく、日本
になじめない</c:v>
                </c:pt>
                <c:pt idx="4">
                  <c:v>子ども同士のトラブルや悩みがある</c:v>
                </c:pt>
                <c:pt idx="5">
                  <c:v>その他</c:v>
                </c:pt>
                <c:pt idx="6">
                  <c:v>特になし</c:v>
                </c:pt>
                <c:pt idx="7">
                  <c:v>無回答</c:v>
                </c:pt>
              </c:strCache>
            </c:strRef>
          </c:cat>
          <c:val>
            <c:numRef>
              <c:f>'Ｑ19-2'!$R$12:$Y$12</c:f>
              <c:numCache>
                <c:formatCode>General\ \%</c:formatCode>
                <c:ptCount val="8"/>
                <c:pt idx="0">
                  <c:v>13.5</c:v>
                </c:pt>
                <c:pt idx="1">
                  <c:v>5.8</c:v>
                </c:pt>
                <c:pt idx="2">
                  <c:v>21.2</c:v>
                </c:pt>
                <c:pt idx="3">
                  <c:v>11.5</c:v>
                </c:pt>
                <c:pt idx="4">
                  <c:v>3.8</c:v>
                </c:pt>
                <c:pt idx="5">
                  <c:v>1.9</c:v>
                </c:pt>
                <c:pt idx="6">
                  <c:v>55.8</c:v>
                </c:pt>
                <c:pt idx="7">
                  <c:v>1.9</c:v>
                </c:pt>
              </c:numCache>
            </c:numRef>
          </c:val>
          <c:extLst>
            <c:ext xmlns:c16="http://schemas.microsoft.com/office/drawing/2014/chart" uri="{C3380CC4-5D6E-409C-BE32-E72D297353CC}">
              <c16:uniqueId val="{00000001-4852-490B-A2E6-85E90061C5D6}"/>
            </c:ext>
          </c:extLst>
        </c:ser>
        <c:dLbls>
          <c:showLegendKey val="0"/>
          <c:showVal val="0"/>
          <c:showCatName val="0"/>
          <c:showSerName val="0"/>
          <c:showPercent val="0"/>
          <c:showBubbleSize val="0"/>
        </c:dLbls>
        <c:gapWidth val="219"/>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legend>
      <c:legendPos val="r"/>
      <c:layout>
        <c:manualLayout>
          <c:xMode val="edge"/>
          <c:yMode val="edge"/>
          <c:x val="0.43928496497705011"/>
          <c:y val="0.88547891813952428"/>
          <c:w val="0.18886911659448366"/>
          <c:h val="9.656719948633031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10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日本の学校にお願いしたいこと、やってほしいこと</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8455434683490022"/>
          <c:y val="0.15941019729948208"/>
          <c:w val="0.53178694197234033"/>
          <c:h val="0.68412512813580706"/>
        </c:manualLayout>
      </c:layout>
      <c:barChart>
        <c:barDir val="bar"/>
        <c:grouping val="clustered"/>
        <c:varyColors val="0"/>
        <c:ser>
          <c:idx val="0"/>
          <c:order val="0"/>
          <c:tx>
            <c:strRef>
              <c:f>'Ｑ19-3'!$R$12</c:f>
              <c:strCache>
                <c:ptCount val="1"/>
                <c:pt idx="0">
                  <c:v>甲府市</c:v>
                </c:pt>
              </c:strCache>
            </c:strRef>
          </c:tx>
          <c:spPr>
            <a:solidFill>
              <a:schemeClr val="accent1"/>
            </a:solidFill>
            <a:ln>
              <a:noFill/>
            </a:ln>
            <a:effectLst/>
          </c:spPr>
          <c:invertIfNegative val="0"/>
          <c:cat>
            <c:strRef>
              <c:f>'Ｑ19-3'!$S$11:$AC$11</c:f>
              <c:strCache>
                <c:ptCount val="11"/>
                <c:pt idx="0">
                  <c:v>日本の学校のルールやイベント
について詳しく教えてほしい</c:v>
                </c:pt>
                <c:pt idx="1">
                  <c:v>日本での進学や就学について
詳しく教えてほしい</c:v>
                </c:pt>
                <c:pt idx="2">
                  <c:v>大切な連絡は母国語かやさしい日本語
にするなど、わかりやすくしてほしい</c:v>
                </c:pt>
                <c:pt idx="3">
                  <c:v>母国語ができる人に学校にいてほしい</c:v>
                </c:pt>
                <c:pt idx="4">
                  <c:v>日本語を勉強する時間をもっと
増やしてほしい</c:v>
                </c:pt>
                <c:pt idx="5">
                  <c:v>ついていけていない授業をもっと
学べる時間を作ってほしい</c:v>
                </c:pt>
                <c:pt idx="6">
                  <c:v>先生や生徒に自分達の文化を
もっと理解してほしい</c:v>
                </c:pt>
                <c:pt idx="7">
                  <c:v>子どもの悩みや困っていることを相談
できる機会や場所を増やしてほしい</c:v>
                </c:pt>
                <c:pt idx="8">
                  <c:v>その他</c:v>
                </c:pt>
                <c:pt idx="9">
                  <c:v>特になし</c:v>
                </c:pt>
                <c:pt idx="10">
                  <c:v>無回答</c:v>
                </c:pt>
              </c:strCache>
            </c:strRef>
          </c:cat>
          <c:val>
            <c:numRef>
              <c:f>'Ｑ19-3'!$S$12:$AC$12</c:f>
              <c:numCache>
                <c:formatCode>General\ \%</c:formatCode>
                <c:ptCount val="11"/>
                <c:pt idx="0">
                  <c:v>11.5</c:v>
                </c:pt>
                <c:pt idx="1">
                  <c:v>17.3</c:v>
                </c:pt>
                <c:pt idx="2">
                  <c:v>25</c:v>
                </c:pt>
                <c:pt idx="3">
                  <c:v>17.3</c:v>
                </c:pt>
                <c:pt idx="4">
                  <c:v>7.7</c:v>
                </c:pt>
                <c:pt idx="5">
                  <c:v>13.5</c:v>
                </c:pt>
                <c:pt idx="6">
                  <c:v>5.8</c:v>
                </c:pt>
                <c:pt idx="7">
                  <c:v>17.3</c:v>
                </c:pt>
                <c:pt idx="8">
                  <c:v>0</c:v>
                </c:pt>
                <c:pt idx="9">
                  <c:v>42.3</c:v>
                </c:pt>
                <c:pt idx="10">
                  <c:v>0</c:v>
                </c:pt>
              </c:numCache>
            </c:numRef>
          </c:val>
          <c:extLst>
            <c:ext xmlns:c16="http://schemas.microsoft.com/office/drawing/2014/chart" uri="{C3380CC4-5D6E-409C-BE32-E72D297353CC}">
              <c16:uniqueId val="{00000001-8988-4DE0-B737-38EC7A175170}"/>
            </c:ext>
          </c:extLst>
        </c:ser>
        <c:dLbls>
          <c:showLegendKey val="0"/>
          <c:showVal val="0"/>
          <c:showCatName val="0"/>
          <c:showSerName val="0"/>
          <c:showPercent val="0"/>
          <c:showBubbleSize val="0"/>
        </c:dLbls>
        <c:gapWidth val="219"/>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legend>
      <c:legendPos val="r"/>
      <c:layout>
        <c:manualLayout>
          <c:xMode val="edge"/>
          <c:yMode val="edge"/>
          <c:x val="0.43928496497705011"/>
          <c:y val="0.88547891813952428"/>
          <c:w val="0.18886911659448366"/>
          <c:h val="9.656719948633031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t>日本語のレベル　話すこと</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8679260238849191"/>
          <c:y val="0.24480941392899905"/>
          <c:w val="0.63145092995887075"/>
          <c:h val="0.67724412684776247"/>
        </c:manualLayout>
      </c:layout>
      <c:barChart>
        <c:barDir val="bar"/>
        <c:grouping val="clustered"/>
        <c:varyColors val="0"/>
        <c:ser>
          <c:idx val="1"/>
          <c:order val="0"/>
          <c:tx>
            <c:strRef>
              <c:f>Ｑ９②!$P$9</c:f>
              <c:strCache>
                <c:ptCount val="1"/>
                <c:pt idx="0">
                  <c:v>甲府市</c:v>
                </c:pt>
              </c:strCache>
            </c:strRef>
          </c:tx>
          <c:spPr>
            <a:solidFill>
              <a:srgbClr val="7030A0"/>
            </a:solidFill>
            <a:ln>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Ｑ９②!$Q$8:$U$8</c:f>
              <c:strCache>
                <c:ptCount val="5"/>
                <c:pt idx="0">
                  <c:v>難しい日本語でも
十分話せる</c:v>
                </c:pt>
                <c:pt idx="1">
                  <c:v>日常会話は話せる</c:v>
                </c:pt>
                <c:pt idx="2">
                  <c:v>あいさつや単語は話せる</c:v>
                </c:pt>
                <c:pt idx="3">
                  <c:v>ほとんど話せない</c:v>
                </c:pt>
                <c:pt idx="4">
                  <c:v>無回答</c:v>
                </c:pt>
              </c:strCache>
            </c:strRef>
          </c:cat>
          <c:val>
            <c:numRef>
              <c:f>Ｑ９②!$Q$9:$U$9</c:f>
              <c:numCache>
                <c:formatCode>General\ \%</c:formatCode>
                <c:ptCount val="5"/>
                <c:pt idx="0">
                  <c:v>29.4</c:v>
                </c:pt>
                <c:pt idx="1">
                  <c:v>50.7</c:v>
                </c:pt>
                <c:pt idx="2">
                  <c:v>14.9</c:v>
                </c:pt>
                <c:pt idx="3">
                  <c:v>2.2999999999999998</c:v>
                </c:pt>
                <c:pt idx="4">
                  <c:v>2.7</c:v>
                </c:pt>
              </c:numCache>
            </c:numRef>
          </c:val>
          <c:extLst>
            <c:ext xmlns:c16="http://schemas.microsoft.com/office/drawing/2014/chart" uri="{C3380CC4-5D6E-409C-BE32-E72D297353CC}">
              <c16:uniqueId val="{00000001-32CA-4875-B0C7-CE746600096D}"/>
            </c:ext>
          </c:extLst>
        </c:ser>
        <c:dLbls>
          <c:showLegendKey val="0"/>
          <c:showVal val="0"/>
          <c:showCatName val="0"/>
          <c:showSerName val="0"/>
          <c:showPercent val="0"/>
          <c:showBubbleSize val="0"/>
        </c:dLbls>
        <c:gapWidth val="100"/>
        <c:axId val="390501800"/>
        <c:axId val="390505720"/>
      </c:barChart>
      <c:catAx>
        <c:axId val="3905018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90505720"/>
        <c:crosses val="autoZero"/>
        <c:auto val="1"/>
        <c:lblAlgn val="ctr"/>
        <c:lblOffset val="100"/>
        <c:noMultiLvlLbl val="0"/>
      </c:catAx>
      <c:valAx>
        <c:axId val="390505720"/>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90501800"/>
        <c:crosses val="autoZero"/>
        <c:crossBetween val="between"/>
      </c:valAx>
      <c:spPr>
        <a:noFill/>
        <a:ln>
          <a:noFill/>
        </a:ln>
        <a:effectLst/>
      </c:spPr>
    </c:plotArea>
    <c:plotVisOnly val="1"/>
    <c:dispBlanksAs val="gap"/>
    <c:showDLblsOverMax val="0"/>
  </c:chart>
  <c:spPr>
    <a:solidFill>
      <a:schemeClr val="bg1"/>
    </a:solidFill>
    <a:ln w="3175" cap="flat" cmpd="sng" algn="ctr">
      <a:solidFill>
        <a:sysClr val="windowText" lastClr="000000"/>
      </a:solid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1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住んでいる家</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34543113369873629"/>
          <c:y val="0.19618892821883502"/>
          <c:w val="0.56458964337127904"/>
          <c:h val="0.68412512813580706"/>
        </c:manualLayout>
      </c:layout>
      <c:barChart>
        <c:barDir val="bar"/>
        <c:grouping val="clustered"/>
        <c:varyColors val="0"/>
        <c:ser>
          <c:idx val="0"/>
          <c:order val="0"/>
          <c:tx>
            <c:strRef>
              <c:f>'Ｑ20'!$Q$12</c:f>
              <c:strCache>
                <c:ptCount val="1"/>
                <c:pt idx="0">
                  <c:v>甲府市</c:v>
                </c:pt>
              </c:strCache>
            </c:strRef>
          </c:tx>
          <c:spPr>
            <a:solidFill>
              <a:schemeClr val="accent1"/>
            </a:solidFill>
            <a:ln>
              <a:noFill/>
            </a:ln>
            <a:effectLst/>
          </c:spPr>
          <c:invertIfNegative val="0"/>
          <c:cat>
            <c:strRef>
              <c:f>'Ｑ20'!$R$11:$W$11</c:f>
              <c:strCache>
                <c:ptCount val="6"/>
                <c:pt idx="0">
                  <c:v>自分で買った家（戸建・マンション）</c:v>
                </c:pt>
                <c:pt idx="1">
                  <c:v>公営の賃貸住宅（県・市営住宅など）</c:v>
                </c:pt>
                <c:pt idx="2">
                  <c:v>民間の賃貸住宅</c:v>
                </c:pt>
                <c:pt idx="3">
                  <c:v>社員寮・社宅・学生寮</c:v>
                </c:pt>
                <c:pt idx="4">
                  <c:v>その他</c:v>
                </c:pt>
                <c:pt idx="5">
                  <c:v>無回答</c:v>
                </c:pt>
              </c:strCache>
            </c:strRef>
          </c:cat>
          <c:val>
            <c:numRef>
              <c:f>'Ｑ20'!$R$12:$W$12</c:f>
              <c:numCache>
                <c:formatCode>General\ \%</c:formatCode>
                <c:ptCount val="6"/>
                <c:pt idx="0">
                  <c:v>33</c:v>
                </c:pt>
                <c:pt idx="1">
                  <c:v>19.5</c:v>
                </c:pt>
                <c:pt idx="2">
                  <c:v>36.200000000000003</c:v>
                </c:pt>
                <c:pt idx="3">
                  <c:v>6.3</c:v>
                </c:pt>
                <c:pt idx="4">
                  <c:v>1.4</c:v>
                </c:pt>
                <c:pt idx="5">
                  <c:v>3.6</c:v>
                </c:pt>
              </c:numCache>
            </c:numRef>
          </c:val>
          <c:extLst>
            <c:ext xmlns:c16="http://schemas.microsoft.com/office/drawing/2014/chart" uri="{C3380CC4-5D6E-409C-BE32-E72D297353CC}">
              <c16:uniqueId val="{00000001-55FB-4BE1-8029-C42F707013D5}"/>
            </c:ext>
          </c:extLst>
        </c:ser>
        <c:dLbls>
          <c:showLegendKey val="0"/>
          <c:showVal val="0"/>
          <c:showCatName val="0"/>
          <c:showSerName val="0"/>
          <c:showPercent val="0"/>
          <c:showBubbleSize val="0"/>
        </c:dLbls>
        <c:gapWidth val="219"/>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legend>
      <c:legendPos val="r"/>
      <c:layout>
        <c:manualLayout>
          <c:xMode val="edge"/>
          <c:yMode val="edge"/>
          <c:x val="0.43928496497705011"/>
          <c:y val="0.88547891813952428"/>
          <c:w val="0.18886911659448366"/>
          <c:h val="9.656719948633031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1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家を探す時に困ったこと</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41103653649661376"/>
          <c:y val="0.1900727202677647"/>
          <c:w val="0.44302668021652558"/>
          <c:h val="0.68412512813580706"/>
        </c:manualLayout>
      </c:layout>
      <c:barChart>
        <c:barDir val="bar"/>
        <c:grouping val="clustered"/>
        <c:varyColors val="0"/>
        <c:ser>
          <c:idx val="0"/>
          <c:order val="0"/>
          <c:tx>
            <c:strRef>
              <c:f>'Ｑ21'!$Q$12</c:f>
              <c:strCache>
                <c:ptCount val="1"/>
                <c:pt idx="0">
                  <c:v>甲府市</c:v>
                </c:pt>
              </c:strCache>
            </c:strRef>
          </c:tx>
          <c:spPr>
            <a:solidFill>
              <a:schemeClr val="accent1"/>
            </a:solidFill>
            <a:ln>
              <a:noFill/>
            </a:ln>
            <a:effectLst/>
          </c:spPr>
          <c:invertIfNegative val="0"/>
          <c:cat>
            <c:strRef>
              <c:f>'Ｑ21'!$R$11:$AA$11</c:f>
              <c:strCache>
                <c:ptCount val="10"/>
                <c:pt idx="0">
                  <c:v>誰に相談して良いかわからなかった</c:v>
                </c:pt>
                <c:pt idx="1">
                  <c:v>日本語がうまくできず、借り方・買い方
がわからなかった</c:v>
                </c:pt>
                <c:pt idx="2">
                  <c:v>外国人であることを理由に断られた</c:v>
                </c:pt>
                <c:pt idx="3">
                  <c:v>公営の賃貸住宅に入れなかった</c:v>
                </c:pt>
                <c:pt idx="4">
                  <c:v>保証人がいなかった</c:v>
                </c:pt>
                <c:pt idx="5">
                  <c:v>家賃が高かった</c:v>
                </c:pt>
                <c:pt idx="6">
                  <c:v>家を買うお金を借りられなかった</c:v>
                </c:pt>
                <c:pt idx="7">
                  <c:v>その他</c:v>
                </c:pt>
                <c:pt idx="8">
                  <c:v>特になし</c:v>
                </c:pt>
                <c:pt idx="9">
                  <c:v>無回答</c:v>
                </c:pt>
              </c:strCache>
            </c:strRef>
          </c:cat>
          <c:val>
            <c:numRef>
              <c:f>'Ｑ21'!$R$12:$AA$12</c:f>
              <c:numCache>
                <c:formatCode>General\ \%</c:formatCode>
                <c:ptCount val="10"/>
                <c:pt idx="0">
                  <c:v>6.3</c:v>
                </c:pt>
                <c:pt idx="1">
                  <c:v>4.5</c:v>
                </c:pt>
                <c:pt idx="2">
                  <c:v>11.8</c:v>
                </c:pt>
                <c:pt idx="3">
                  <c:v>0.9</c:v>
                </c:pt>
                <c:pt idx="4">
                  <c:v>19.899999999999999</c:v>
                </c:pt>
                <c:pt idx="5">
                  <c:v>12.7</c:v>
                </c:pt>
                <c:pt idx="6">
                  <c:v>5</c:v>
                </c:pt>
                <c:pt idx="7">
                  <c:v>2.2999999999999998</c:v>
                </c:pt>
                <c:pt idx="8">
                  <c:v>57.5</c:v>
                </c:pt>
                <c:pt idx="9">
                  <c:v>9.5</c:v>
                </c:pt>
              </c:numCache>
            </c:numRef>
          </c:val>
          <c:extLst>
            <c:ext xmlns:c16="http://schemas.microsoft.com/office/drawing/2014/chart" uri="{C3380CC4-5D6E-409C-BE32-E72D297353CC}">
              <c16:uniqueId val="{00000001-8EA1-4E15-8709-089D92C50F28}"/>
            </c:ext>
          </c:extLst>
        </c:ser>
        <c:dLbls>
          <c:showLegendKey val="0"/>
          <c:showVal val="0"/>
          <c:showCatName val="0"/>
          <c:showSerName val="0"/>
          <c:showPercent val="0"/>
          <c:showBubbleSize val="0"/>
        </c:dLbls>
        <c:gapWidth val="219"/>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legend>
      <c:legendPos val="r"/>
      <c:layout>
        <c:manualLayout>
          <c:xMode val="edge"/>
          <c:yMode val="edge"/>
          <c:x val="0.42191885927428391"/>
          <c:y val="0.90076934190565627"/>
          <c:w val="0.18886911659448366"/>
          <c:h val="9.656719948633031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1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ja-JP" altLang="en-US" sz="1100"/>
              <a:t>自分が利用したいときに利用できる車またはバイクの有無　　　　　　　　　　　　　　　　　　</a:t>
            </a:r>
          </a:p>
        </c:rich>
      </c:tx>
      <c:layout>
        <c:manualLayout>
          <c:xMode val="edge"/>
          <c:yMode val="edge"/>
          <c:x val="9.5188444662945307E-2"/>
          <c:y val="3.1746031746031744E-2"/>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7596658955980718"/>
          <c:y val="0.2589995815740424"/>
          <c:w val="0.56161834867102944"/>
          <c:h val="0.41195381540610176"/>
        </c:manualLayout>
      </c:layout>
      <c:barChart>
        <c:barDir val="bar"/>
        <c:grouping val="clustered"/>
        <c:varyColors val="0"/>
        <c:ser>
          <c:idx val="0"/>
          <c:order val="0"/>
          <c:tx>
            <c:strRef>
              <c:f>'Ｑ22'!$Q$12</c:f>
              <c:strCache>
                <c:ptCount val="1"/>
                <c:pt idx="0">
                  <c:v>甲府市</c:v>
                </c:pt>
              </c:strCache>
            </c:strRef>
          </c:tx>
          <c:spPr>
            <a:solidFill>
              <a:schemeClr val="accent1"/>
            </a:solidFill>
            <a:ln>
              <a:noFill/>
            </a:ln>
            <a:effectLst/>
          </c:spPr>
          <c:invertIfNegative val="0"/>
          <c:cat>
            <c:strRef>
              <c:f>'Ｑ22'!$R$11:$T$11</c:f>
              <c:strCache>
                <c:ptCount val="3"/>
                <c:pt idx="0">
                  <c:v>はい</c:v>
                </c:pt>
                <c:pt idx="1">
                  <c:v>いいえ</c:v>
                </c:pt>
                <c:pt idx="2">
                  <c:v>無回答</c:v>
                </c:pt>
              </c:strCache>
            </c:strRef>
          </c:cat>
          <c:val>
            <c:numRef>
              <c:f>'Ｑ22'!$R$12:$T$12</c:f>
              <c:numCache>
                <c:formatCode>General\ \%</c:formatCode>
                <c:ptCount val="3"/>
                <c:pt idx="0">
                  <c:v>67.400000000000006</c:v>
                </c:pt>
                <c:pt idx="1">
                  <c:v>29</c:v>
                </c:pt>
                <c:pt idx="2">
                  <c:v>3.6</c:v>
                </c:pt>
              </c:numCache>
            </c:numRef>
          </c:val>
          <c:extLst>
            <c:ext xmlns:c16="http://schemas.microsoft.com/office/drawing/2014/chart" uri="{C3380CC4-5D6E-409C-BE32-E72D297353CC}">
              <c16:uniqueId val="{00000001-7BF9-47D5-9A28-7C926BF6DB41}"/>
            </c:ext>
          </c:extLst>
        </c:ser>
        <c:dLbls>
          <c:showLegendKey val="0"/>
          <c:showVal val="0"/>
          <c:showCatName val="0"/>
          <c:showSerName val="0"/>
          <c:showPercent val="0"/>
          <c:showBubbleSize val="0"/>
        </c:dLbls>
        <c:gapWidth val="219"/>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legend>
      <c:legendPos val="r"/>
      <c:layout>
        <c:manualLayout>
          <c:xMode val="edge"/>
          <c:yMode val="edge"/>
          <c:x val="0.3891161578753452"/>
          <c:y val="0.75949393282361444"/>
          <c:w val="0.18886911659448366"/>
          <c:h val="9.656719948633031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1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遠くへ移動する時の交通手段</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40922256146553115"/>
          <c:y val="0.18701461629222949"/>
          <c:w val="0.56041554140030614"/>
          <c:h val="0.60155626188928224"/>
        </c:manualLayout>
      </c:layout>
      <c:barChart>
        <c:barDir val="bar"/>
        <c:grouping val="clustered"/>
        <c:varyColors val="0"/>
        <c:ser>
          <c:idx val="0"/>
          <c:order val="0"/>
          <c:tx>
            <c:strRef>
              <c:f>'Ｑ22-１'!$S$12</c:f>
              <c:strCache>
                <c:ptCount val="1"/>
                <c:pt idx="0">
                  <c:v>甲府市</c:v>
                </c:pt>
              </c:strCache>
            </c:strRef>
          </c:tx>
          <c:spPr>
            <a:solidFill>
              <a:schemeClr val="accent1"/>
            </a:solidFill>
            <a:ln>
              <a:noFill/>
            </a:ln>
            <a:effectLst/>
          </c:spPr>
          <c:invertIfNegative val="0"/>
          <c:cat>
            <c:strRef>
              <c:f>'Ｑ22-１'!$T$11:$Y$11</c:f>
              <c:strCache>
                <c:ptCount val="6"/>
                <c:pt idx="0">
                  <c:v>家族が運転する車で移動する</c:v>
                </c:pt>
                <c:pt idx="1">
                  <c:v>友達・知り合いの車に
乗せてもらう</c:v>
                </c:pt>
                <c:pt idx="2">
                  <c:v>公共交通機関（電車やバス）を
利用する</c:v>
                </c:pt>
                <c:pt idx="3">
                  <c:v>歩き・自転車で移動できる範囲
で生活している</c:v>
                </c:pt>
                <c:pt idx="4">
                  <c:v>その他</c:v>
                </c:pt>
                <c:pt idx="5">
                  <c:v>無回答</c:v>
                </c:pt>
              </c:strCache>
            </c:strRef>
          </c:cat>
          <c:val>
            <c:numRef>
              <c:f>'Ｑ22-１'!$T$12:$Y$12</c:f>
              <c:numCache>
                <c:formatCode>General\ \%</c:formatCode>
                <c:ptCount val="6"/>
                <c:pt idx="0">
                  <c:v>32.799999999999997</c:v>
                </c:pt>
                <c:pt idx="1">
                  <c:v>10.9</c:v>
                </c:pt>
                <c:pt idx="2">
                  <c:v>37.5</c:v>
                </c:pt>
                <c:pt idx="3">
                  <c:v>14.1</c:v>
                </c:pt>
                <c:pt idx="4">
                  <c:v>0</c:v>
                </c:pt>
                <c:pt idx="5">
                  <c:v>4.7</c:v>
                </c:pt>
              </c:numCache>
            </c:numRef>
          </c:val>
          <c:extLst>
            <c:ext xmlns:c16="http://schemas.microsoft.com/office/drawing/2014/chart" uri="{C3380CC4-5D6E-409C-BE32-E72D297353CC}">
              <c16:uniqueId val="{00000001-07AA-4C82-B749-6F6730434585}"/>
            </c:ext>
          </c:extLst>
        </c:ser>
        <c:dLbls>
          <c:showLegendKey val="0"/>
          <c:showVal val="0"/>
          <c:showCatName val="0"/>
          <c:showSerName val="0"/>
          <c:showPercent val="0"/>
          <c:showBubbleSize val="0"/>
        </c:dLbls>
        <c:gapWidth val="219"/>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legend>
      <c:legendPos val="r"/>
      <c:layout>
        <c:manualLayout>
          <c:xMode val="edge"/>
          <c:yMode val="edge"/>
          <c:x val="0.3974478019715475"/>
          <c:y val="0.84266536637048806"/>
          <c:w val="0.18886911659448366"/>
          <c:h val="9.656719948633031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1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住んでいる地域における母国の人が集まる団体やコミュニティの有無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4702302950192004"/>
          <c:y val="0.26772910035181774"/>
          <c:w val="0.57616706739443402"/>
          <c:h val="0.47617399889234036"/>
        </c:manualLayout>
      </c:layout>
      <c:barChart>
        <c:barDir val="bar"/>
        <c:grouping val="clustered"/>
        <c:varyColors val="0"/>
        <c:ser>
          <c:idx val="0"/>
          <c:order val="0"/>
          <c:tx>
            <c:strRef>
              <c:f>'Ｑ23'!$Q$12</c:f>
              <c:strCache>
                <c:ptCount val="1"/>
                <c:pt idx="0">
                  <c:v>甲府市</c:v>
                </c:pt>
              </c:strCache>
            </c:strRef>
          </c:tx>
          <c:spPr>
            <a:solidFill>
              <a:schemeClr val="accent1"/>
            </a:solidFill>
            <a:ln>
              <a:noFill/>
            </a:ln>
            <a:effectLst/>
          </c:spPr>
          <c:invertIfNegative val="0"/>
          <c:cat>
            <c:strRef>
              <c:f>'Ｑ23'!$R$11:$U$11</c:f>
              <c:strCache>
                <c:ptCount val="4"/>
                <c:pt idx="0">
                  <c:v>ある</c:v>
                </c:pt>
                <c:pt idx="1">
                  <c:v>ない</c:v>
                </c:pt>
                <c:pt idx="2">
                  <c:v>わからない</c:v>
                </c:pt>
                <c:pt idx="3">
                  <c:v>無回答</c:v>
                </c:pt>
              </c:strCache>
            </c:strRef>
          </c:cat>
          <c:val>
            <c:numRef>
              <c:f>'Ｑ23'!$R$12:$U$12</c:f>
              <c:numCache>
                <c:formatCode>General\ \%</c:formatCode>
                <c:ptCount val="4"/>
                <c:pt idx="0">
                  <c:v>31.2</c:v>
                </c:pt>
                <c:pt idx="1">
                  <c:v>30.3</c:v>
                </c:pt>
                <c:pt idx="2">
                  <c:v>33</c:v>
                </c:pt>
                <c:pt idx="3">
                  <c:v>5.4</c:v>
                </c:pt>
              </c:numCache>
            </c:numRef>
          </c:val>
          <c:extLst>
            <c:ext xmlns:c16="http://schemas.microsoft.com/office/drawing/2014/chart" uri="{C3380CC4-5D6E-409C-BE32-E72D297353CC}">
              <c16:uniqueId val="{00000001-5045-4D0A-89E6-638F759744C0}"/>
            </c:ext>
          </c:extLst>
        </c:ser>
        <c:dLbls>
          <c:showLegendKey val="0"/>
          <c:showVal val="0"/>
          <c:showCatName val="0"/>
          <c:showSerName val="0"/>
          <c:showPercent val="0"/>
          <c:showBubbleSize val="0"/>
        </c:dLbls>
        <c:gapWidth val="219"/>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legend>
      <c:legendPos val="r"/>
      <c:layout>
        <c:manualLayout>
          <c:xMode val="edge"/>
          <c:yMode val="edge"/>
          <c:x val="0.40069358189849996"/>
          <c:y val="0.81023007762327581"/>
          <c:w val="0.18886911659448366"/>
          <c:h val="9.656719948633031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1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団体やコミュニティへの参加状況  </a:t>
            </a:r>
          </a:p>
        </c:rich>
      </c:tx>
      <c:layout>
        <c:manualLayout>
          <c:xMode val="edge"/>
          <c:yMode val="edge"/>
          <c:x val="0.29658944585617103"/>
          <c:y val="5.810397553516819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2422407858916113"/>
          <c:y val="0.27375651770070297"/>
          <c:w val="0.56788396374311079"/>
          <c:h val="0.44865106311252384"/>
        </c:manualLayout>
      </c:layout>
      <c:barChart>
        <c:barDir val="bar"/>
        <c:grouping val="clustered"/>
        <c:varyColors val="0"/>
        <c:ser>
          <c:idx val="0"/>
          <c:order val="0"/>
          <c:tx>
            <c:strRef>
              <c:f>'Ｑ23-１'!$Q$12</c:f>
              <c:strCache>
                <c:ptCount val="1"/>
                <c:pt idx="0">
                  <c:v>甲府市</c:v>
                </c:pt>
              </c:strCache>
            </c:strRef>
          </c:tx>
          <c:spPr>
            <a:solidFill>
              <a:schemeClr val="accent1"/>
            </a:solidFill>
            <a:ln>
              <a:noFill/>
            </a:ln>
            <a:effectLst/>
          </c:spPr>
          <c:invertIfNegative val="0"/>
          <c:cat>
            <c:strRef>
              <c:f>'Ｑ23-１'!$R$11:$T$11</c:f>
              <c:strCache>
                <c:ptCount val="3"/>
                <c:pt idx="0">
                  <c:v>参加している</c:v>
                </c:pt>
                <c:pt idx="1">
                  <c:v>参加していない</c:v>
                </c:pt>
                <c:pt idx="2">
                  <c:v>無回答</c:v>
                </c:pt>
              </c:strCache>
            </c:strRef>
          </c:cat>
          <c:val>
            <c:numRef>
              <c:f>'Ｑ23-１'!$R$12:$T$12</c:f>
              <c:numCache>
                <c:formatCode>General\ \%</c:formatCode>
                <c:ptCount val="3"/>
                <c:pt idx="0">
                  <c:v>59.4</c:v>
                </c:pt>
                <c:pt idx="1">
                  <c:v>39.1</c:v>
                </c:pt>
                <c:pt idx="2">
                  <c:v>1.4</c:v>
                </c:pt>
              </c:numCache>
            </c:numRef>
          </c:val>
          <c:extLst>
            <c:ext xmlns:c16="http://schemas.microsoft.com/office/drawing/2014/chart" uri="{C3380CC4-5D6E-409C-BE32-E72D297353CC}">
              <c16:uniqueId val="{00000001-655C-431C-9FC0-BF16BEB1EBC6}"/>
            </c:ext>
          </c:extLst>
        </c:ser>
        <c:dLbls>
          <c:showLegendKey val="0"/>
          <c:showVal val="0"/>
          <c:showCatName val="0"/>
          <c:showSerName val="0"/>
          <c:showPercent val="0"/>
          <c:showBubbleSize val="0"/>
        </c:dLbls>
        <c:gapWidth val="219"/>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legend>
      <c:legendPos val="r"/>
      <c:layout>
        <c:manualLayout>
          <c:xMode val="edge"/>
          <c:yMode val="edge"/>
          <c:x val="0.39796083865151372"/>
          <c:y val="0.82344781969277969"/>
          <c:w val="0.18886911659448366"/>
          <c:h val="9.656719948633031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1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日本の団体やコミュニティ（自治会・ボランティア団体など）への参加状況</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2193861078508456"/>
          <c:y val="0.31545498326470661"/>
          <c:w val="0.61778811739441664"/>
          <c:h val="0.45782537503912929"/>
        </c:manualLayout>
      </c:layout>
      <c:barChart>
        <c:barDir val="bar"/>
        <c:grouping val="clustered"/>
        <c:varyColors val="0"/>
        <c:ser>
          <c:idx val="0"/>
          <c:order val="0"/>
          <c:tx>
            <c:strRef>
              <c:f>'Ｑ24'!$Q$12</c:f>
              <c:strCache>
                <c:ptCount val="1"/>
                <c:pt idx="0">
                  <c:v>甲府市</c:v>
                </c:pt>
              </c:strCache>
            </c:strRef>
          </c:tx>
          <c:spPr>
            <a:solidFill>
              <a:schemeClr val="accent1"/>
            </a:solidFill>
            <a:ln>
              <a:noFill/>
            </a:ln>
            <a:effectLst/>
          </c:spPr>
          <c:invertIfNegative val="0"/>
          <c:cat>
            <c:strRef>
              <c:f>'Ｑ24'!$R$11:$T$11</c:f>
              <c:strCache>
                <c:ptCount val="3"/>
                <c:pt idx="0">
                  <c:v>参加している</c:v>
                </c:pt>
                <c:pt idx="1">
                  <c:v>参加していない</c:v>
                </c:pt>
                <c:pt idx="2">
                  <c:v>無回答</c:v>
                </c:pt>
              </c:strCache>
            </c:strRef>
          </c:cat>
          <c:val>
            <c:numRef>
              <c:f>'Ｑ24'!$R$12:$T$12</c:f>
              <c:numCache>
                <c:formatCode>General\ \%</c:formatCode>
                <c:ptCount val="3"/>
                <c:pt idx="0">
                  <c:v>20.8</c:v>
                </c:pt>
                <c:pt idx="1">
                  <c:v>71.900000000000006</c:v>
                </c:pt>
                <c:pt idx="2">
                  <c:v>7.2</c:v>
                </c:pt>
              </c:numCache>
            </c:numRef>
          </c:val>
          <c:extLst>
            <c:ext xmlns:c16="http://schemas.microsoft.com/office/drawing/2014/chart" uri="{C3380CC4-5D6E-409C-BE32-E72D297353CC}">
              <c16:uniqueId val="{00000001-5F30-4D63-9F3D-0E3A83F714BC}"/>
            </c:ext>
          </c:extLst>
        </c:ser>
        <c:dLbls>
          <c:showLegendKey val="0"/>
          <c:showVal val="0"/>
          <c:showCatName val="0"/>
          <c:showSerName val="0"/>
          <c:showPercent val="0"/>
          <c:showBubbleSize val="0"/>
        </c:dLbls>
        <c:gapWidth val="219"/>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legend>
      <c:legendPos val="r"/>
      <c:layout>
        <c:manualLayout>
          <c:xMode val="edge"/>
          <c:yMode val="edge"/>
          <c:x val="0.37753873385219033"/>
          <c:y val="0.83301992169011663"/>
          <c:w val="0.18886911659448366"/>
          <c:h val="9.656719948633031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1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地域活動（お祭り、ボランティア活動など）への参加状況</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45734623258923313"/>
          <c:y val="0.26241258635773973"/>
          <c:w val="0.4874068165502467"/>
          <c:h val="0.42112812733270727"/>
        </c:manualLayout>
      </c:layout>
      <c:barChart>
        <c:barDir val="bar"/>
        <c:grouping val="clustered"/>
        <c:varyColors val="0"/>
        <c:ser>
          <c:idx val="0"/>
          <c:order val="0"/>
          <c:tx>
            <c:strRef>
              <c:f>'Ｑ25'!$Q$12</c:f>
              <c:strCache>
                <c:ptCount val="1"/>
                <c:pt idx="0">
                  <c:v>甲府市</c:v>
                </c:pt>
              </c:strCache>
            </c:strRef>
          </c:tx>
          <c:spPr>
            <a:solidFill>
              <a:schemeClr val="accent1"/>
            </a:solidFill>
            <a:ln>
              <a:noFill/>
            </a:ln>
            <a:effectLst/>
          </c:spPr>
          <c:invertIfNegative val="0"/>
          <c:cat>
            <c:strRef>
              <c:f>'Ｑ25'!$R$11:$U$11</c:f>
              <c:strCache>
                <c:ptCount val="4"/>
                <c:pt idx="0">
                  <c:v>はい</c:v>
                </c:pt>
                <c:pt idx="1">
                  <c:v>参加しなければいけない
ものだけ、参加している</c:v>
                </c:pt>
                <c:pt idx="2">
                  <c:v>いいえ</c:v>
                </c:pt>
                <c:pt idx="3">
                  <c:v>無回答</c:v>
                </c:pt>
              </c:strCache>
            </c:strRef>
          </c:cat>
          <c:val>
            <c:numRef>
              <c:f>'Ｑ25'!$R$12:$U$12</c:f>
              <c:numCache>
                <c:formatCode>General\ \%</c:formatCode>
                <c:ptCount val="4"/>
                <c:pt idx="0">
                  <c:v>35.299999999999997</c:v>
                </c:pt>
                <c:pt idx="1">
                  <c:v>23.1</c:v>
                </c:pt>
                <c:pt idx="2">
                  <c:v>38</c:v>
                </c:pt>
                <c:pt idx="3">
                  <c:v>3.6</c:v>
                </c:pt>
              </c:numCache>
            </c:numRef>
          </c:val>
          <c:extLst>
            <c:ext xmlns:c16="http://schemas.microsoft.com/office/drawing/2014/chart" uri="{C3380CC4-5D6E-409C-BE32-E72D297353CC}">
              <c16:uniqueId val="{00000001-C537-46C9-9196-24AE5E91EFE4}"/>
            </c:ext>
          </c:extLst>
        </c:ser>
        <c:dLbls>
          <c:showLegendKey val="0"/>
          <c:showVal val="0"/>
          <c:showCatName val="0"/>
          <c:showSerName val="0"/>
          <c:showPercent val="0"/>
          <c:showBubbleSize val="0"/>
        </c:dLbls>
        <c:gapWidth val="219"/>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legend>
      <c:legendPos val="r"/>
      <c:layout>
        <c:manualLayout>
          <c:xMode val="edge"/>
          <c:yMode val="edge"/>
          <c:x val="0.38332744586376766"/>
          <c:y val="0.78779527559055129"/>
          <c:w val="0.18886911659448366"/>
          <c:h val="9.656719948633031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1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今後の地域活動への参加意向</a:t>
            </a:r>
          </a:p>
        </c:rich>
      </c:tx>
      <c:layout>
        <c:manualLayout>
          <c:xMode val="edge"/>
          <c:yMode val="edge"/>
          <c:x val="0.2610473482046477"/>
          <c:y val="6.648199445983379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5632030860443072"/>
          <c:y val="0.33618397423313773"/>
          <c:w val="0.59890695291481044"/>
          <c:h val="0.42112812733270727"/>
        </c:manualLayout>
      </c:layout>
      <c:barChart>
        <c:barDir val="bar"/>
        <c:grouping val="clustered"/>
        <c:varyColors val="0"/>
        <c:ser>
          <c:idx val="0"/>
          <c:order val="0"/>
          <c:tx>
            <c:strRef>
              <c:f>'Ｑ25-１'!$Q$12</c:f>
              <c:strCache>
                <c:ptCount val="1"/>
                <c:pt idx="0">
                  <c:v>甲府市</c:v>
                </c:pt>
              </c:strCache>
            </c:strRef>
          </c:tx>
          <c:spPr>
            <a:solidFill>
              <a:schemeClr val="accent1"/>
            </a:solidFill>
            <a:ln>
              <a:noFill/>
            </a:ln>
            <a:effectLst/>
          </c:spPr>
          <c:invertIfNegative val="0"/>
          <c:cat>
            <c:strRef>
              <c:f>'Ｑ25-１'!$R$11:$T$11</c:f>
              <c:strCache>
                <c:ptCount val="3"/>
                <c:pt idx="0">
                  <c:v>はい</c:v>
                </c:pt>
                <c:pt idx="1">
                  <c:v>いいえ</c:v>
                </c:pt>
                <c:pt idx="2">
                  <c:v>無回答</c:v>
                </c:pt>
              </c:strCache>
            </c:strRef>
          </c:cat>
          <c:val>
            <c:numRef>
              <c:f>'Ｑ25-１'!$R$12:$T$12</c:f>
              <c:numCache>
                <c:formatCode>General\ \%</c:formatCode>
                <c:ptCount val="3"/>
                <c:pt idx="0">
                  <c:v>50</c:v>
                </c:pt>
                <c:pt idx="1">
                  <c:v>48.8</c:v>
                </c:pt>
                <c:pt idx="2">
                  <c:v>1.2</c:v>
                </c:pt>
              </c:numCache>
            </c:numRef>
          </c:val>
          <c:extLst>
            <c:ext xmlns:c16="http://schemas.microsoft.com/office/drawing/2014/chart" uri="{C3380CC4-5D6E-409C-BE32-E72D297353CC}">
              <c16:uniqueId val="{00000001-E1EB-4315-A94E-C27910F38667}"/>
            </c:ext>
          </c:extLst>
        </c:ser>
        <c:dLbls>
          <c:showLegendKey val="0"/>
          <c:showVal val="0"/>
          <c:showCatName val="0"/>
          <c:showSerName val="0"/>
          <c:showPercent val="0"/>
          <c:showBubbleSize val="0"/>
        </c:dLbls>
        <c:gapWidth val="219"/>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legend>
      <c:legendPos val="r"/>
      <c:layout>
        <c:manualLayout>
          <c:xMode val="edge"/>
          <c:yMode val="edge"/>
          <c:x val="0.30845692305163314"/>
          <c:y val="0.82638369649777155"/>
          <c:w val="0.30856300582468943"/>
          <c:h val="9.656719948633031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1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参加したい理由</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34736070436926209"/>
          <c:y val="0.26607443300356687"/>
          <c:w val="0.57037835538285653"/>
          <c:h val="0.45058806549384994"/>
        </c:manualLayout>
      </c:layout>
      <c:barChart>
        <c:barDir val="bar"/>
        <c:grouping val="clustered"/>
        <c:varyColors val="0"/>
        <c:ser>
          <c:idx val="0"/>
          <c:order val="0"/>
          <c:tx>
            <c:strRef>
              <c:f>'Ｑ25-１-１'!$Q$12</c:f>
              <c:strCache>
                <c:ptCount val="1"/>
                <c:pt idx="0">
                  <c:v>甲府市</c:v>
                </c:pt>
              </c:strCache>
            </c:strRef>
          </c:tx>
          <c:spPr>
            <a:solidFill>
              <a:schemeClr val="accent1"/>
            </a:solidFill>
            <a:ln>
              <a:noFill/>
            </a:ln>
            <a:effectLst/>
          </c:spPr>
          <c:invertIfNegative val="0"/>
          <c:cat>
            <c:strRef>
              <c:f>'Ｑ25-１-１'!$R$11:$X$11</c:f>
              <c:strCache>
                <c:ptCount val="7"/>
                <c:pt idx="0">
                  <c:v>地域の人と交流したいから</c:v>
                </c:pt>
                <c:pt idx="1">
                  <c:v>日本の文化や習慣を学びたいから</c:v>
                </c:pt>
                <c:pt idx="2">
                  <c:v>母国の文化を紹介したいから</c:v>
                </c:pt>
                <c:pt idx="3">
                  <c:v>日本での生活を楽しみたいから</c:v>
                </c:pt>
                <c:pt idx="4">
                  <c:v>地域や地域の人の役に立ちたいから</c:v>
                </c:pt>
                <c:pt idx="5">
                  <c:v>その他</c:v>
                </c:pt>
                <c:pt idx="6">
                  <c:v>無回答</c:v>
                </c:pt>
              </c:strCache>
            </c:strRef>
          </c:cat>
          <c:val>
            <c:numRef>
              <c:f>'Ｑ25-１-１'!$R$12:$X$12</c:f>
              <c:numCache>
                <c:formatCode>General\ \%</c:formatCode>
                <c:ptCount val="7"/>
                <c:pt idx="0">
                  <c:v>52.4</c:v>
                </c:pt>
                <c:pt idx="1">
                  <c:v>54.8</c:v>
                </c:pt>
                <c:pt idx="2">
                  <c:v>23.8</c:v>
                </c:pt>
                <c:pt idx="3">
                  <c:v>52.4</c:v>
                </c:pt>
                <c:pt idx="4">
                  <c:v>35.700000000000003</c:v>
                </c:pt>
                <c:pt idx="5">
                  <c:v>2.4</c:v>
                </c:pt>
                <c:pt idx="6">
                  <c:v>4.8</c:v>
                </c:pt>
              </c:numCache>
            </c:numRef>
          </c:val>
          <c:extLst>
            <c:ext xmlns:c16="http://schemas.microsoft.com/office/drawing/2014/chart" uri="{C3380CC4-5D6E-409C-BE32-E72D297353CC}">
              <c16:uniqueId val="{00000001-90EF-48B1-944A-C148813781ED}"/>
            </c:ext>
          </c:extLst>
        </c:ser>
        <c:dLbls>
          <c:showLegendKey val="0"/>
          <c:showVal val="0"/>
          <c:showCatName val="0"/>
          <c:showSerName val="0"/>
          <c:showPercent val="0"/>
          <c:showBubbleSize val="0"/>
        </c:dLbls>
        <c:gapWidth val="219"/>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legend>
      <c:legendPos val="r"/>
      <c:layout>
        <c:manualLayout>
          <c:xMode val="edge"/>
          <c:yMode val="edge"/>
          <c:x val="0.40648229391007745"/>
          <c:y val="0.79800794131502795"/>
          <c:w val="0.18886911659448366"/>
          <c:h val="9.656719948633031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日本語のレベル　読むこと</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4074472937833577"/>
          <c:y val="0.25526756607653345"/>
          <c:w val="0.6569401229690579"/>
          <c:h val="0.64580620510420583"/>
        </c:manualLayout>
      </c:layout>
      <c:barChart>
        <c:barDir val="bar"/>
        <c:grouping val="clustered"/>
        <c:varyColors val="0"/>
        <c:ser>
          <c:idx val="1"/>
          <c:order val="0"/>
          <c:tx>
            <c:strRef>
              <c:f>Ｑ９③!$K$9</c:f>
              <c:strCache>
                <c:ptCount val="1"/>
                <c:pt idx="0">
                  <c:v>甲府市</c:v>
                </c:pt>
              </c:strCache>
            </c:strRef>
          </c:tx>
          <c:spPr>
            <a:solidFill>
              <a:srgbClr val="7030A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Ｑ９③!$L$8:$P$8</c:f>
              <c:strCache>
                <c:ptCount val="5"/>
                <c:pt idx="0">
                  <c:v>新聞や雑誌を
十分読める</c:v>
                </c:pt>
                <c:pt idx="1">
                  <c:v>簡単な漢字が読める</c:v>
                </c:pt>
                <c:pt idx="2">
                  <c:v>ひらがなは読める</c:v>
                </c:pt>
                <c:pt idx="3">
                  <c:v>ほとんど読めない</c:v>
                </c:pt>
                <c:pt idx="4">
                  <c:v>無回答</c:v>
                </c:pt>
              </c:strCache>
            </c:strRef>
          </c:cat>
          <c:val>
            <c:numRef>
              <c:f>Ｑ９③!$L$9:$P$9</c:f>
              <c:numCache>
                <c:formatCode>General\ \%</c:formatCode>
                <c:ptCount val="5"/>
                <c:pt idx="0">
                  <c:v>33</c:v>
                </c:pt>
                <c:pt idx="1">
                  <c:v>34.799999999999997</c:v>
                </c:pt>
                <c:pt idx="2">
                  <c:v>21.3</c:v>
                </c:pt>
                <c:pt idx="3">
                  <c:v>9.5</c:v>
                </c:pt>
                <c:pt idx="4">
                  <c:v>1.4</c:v>
                </c:pt>
              </c:numCache>
            </c:numRef>
          </c:val>
          <c:extLst>
            <c:ext xmlns:c16="http://schemas.microsoft.com/office/drawing/2014/chart" uri="{C3380CC4-5D6E-409C-BE32-E72D297353CC}">
              <c16:uniqueId val="{00000001-9DFD-4833-9ABB-54F4585DD48B}"/>
            </c:ext>
          </c:extLst>
        </c:ser>
        <c:dLbls>
          <c:showLegendKey val="0"/>
          <c:showVal val="0"/>
          <c:showCatName val="0"/>
          <c:showSerName val="0"/>
          <c:showPercent val="0"/>
          <c:showBubbleSize val="0"/>
        </c:dLbls>
        <c:gapWidth val="100"/>
        <c:axId val="544344544"/>
        <c:axId val="544340608"/>
      </c:barChart>
      <c:catAx>
        <c:axId val="54434454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ja-JP"/>
          </a:p>
        </c:txPr>
        <c:crossAx val="544340608"/>
        <c:crosses val="autoZero"/>
        <c:auto val="1"/>
        <c:lblAlgn val="ctr"/>
        <c:lblOffset val="100"/>
        <c:noMultiLvlLbl val="0"/>
      </c:catAx>
      <c:valAx>
        <c:axId val="544340608"/>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44344544"/>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1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困ったことがあった時の相談先</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1946752703342912"/>
          <c:y val="0.15804956660327166"/>
          <c:w val="0.75454220396363503"/>
          <c:h val="0.78344785908533443"/>
        </c:manualLayout>
      </c:layout>
      <c:barChart>
        <c:barDir val="bar"/>
        <c:grouping val="clustered"/>
        <c:varyColors val="0"/>
        <c:ser>
          <c:idx val="0"/>
          <c:order val="0"/>
          <c:tx>
            <c:strRef>
              <c:f>'Q26 '!$Q$12</c:f>
              <c:strCache>
                <c:ptCount val="1"/>
                <c:pt idx="0">
                  <c:v>甲府市</c:v>
                </c:pt>
              </c:strCache>
            </c:strRef>
          </c:tx>
          <c:spPr>
            <a:solidFill>
              <a:schemeClr val="accent1"/>
            </a:solidFill>
            <a:ln>
              <a:noFill/>
            </a:ln>
            <a:effectLst/>
          </c:spPr>
          <c:invertIfNegative val="0"/>
          <c:cat>
            <c:strRef>
              <c:f>'Q26 '!$R$11:$AD$11</c:f>
              <c:strCache>
                <c:ptCount val="13"/>
                <c:pt idx="0">
                  <c:v>母国の友達・知り合い</c:v>
                </c:pt>
                <c:pt idx="1">
                  <c:v>母国の団体・コミュニティで会った人</c:v>
                </c:pt>
                <c:pt idx="2">
                  <c:v>日本人の友達・知り合い</c:v>
                </c:pt>
                <c:pt idx="3">
                  <c:v>近所の日本人</c:v>
                </c:pt>
                <c:pt idx="4">
                  <c:v>会社の人・学校の友達</c:v>
                </c:pt>
                <c:pt idx="5">
                  <c:v>子どもの友達の親</c:v>
                </c:pt>
                <c:pt idx="6">
                  <c:v>習い事や趣味で会った人</c:v>
                </c:pt>
                <c:pt idx="7">
                  <c:v>ボランティアの人</c:v>
                </c:pt>
                <c:pt idx="8">
                  <c:v>宗教施設</c:v>
                </c:pt>
                <c:pt idx="9">
                  <c:v>役所（役場）などの公的な施設</c:v>
                </c:pt>
                <c:pt idx="10">
                  <c:v>その他</c:v>
                </c:pt>
                <c:pt idx="11">
                  <c:v>相談できる人がいない</c:v>
                </c:pt>
                <c:pt idx="12">
                  <c:v>無回答</c:v>
                </c:pt>
              </c:strCache>
            </c:strRef>
          </c:cat>
          <c:val>
            <c:numRef>
              <c:f>'Q26 '!$R$12:$AD$12</c:f>
              <c:numCache>
                <c:formatCode>General\ \%</c:formatCode>
                <c:ptCount val="13"/>
                <c:pt idx="0">
                  <c:v>57.9</c:v>
                </c:pt>
                <c:pt idx="1">
                  <c:v>5.4</c:v>
                </c:pt>
                <c:pt idx="2">
                  <c:v>42.1</c:v>
                </c:pt>
                <c:pt idx="3">
                  <c:v>12.7</c:v>
                </c:pt>
                <c:pt idx="4">
                  <c:v>23.1</c:v>
                </c:pt>
                <c:pt idx="5">
                  <c:v>6.8</c:v>
                </c:pt>
                <c:pt idx="6">
                  <c:v>3.6</c:v>
                </c:pt>
                <c:pt idx="7">
                  <c:v>2.2999999999999998</c:v>
                </c:pt>
                <c:pt idx="8">
                  <c:v>5.9</c:v>
                </c:pt>
                <c:pt idx="9">
                  <c:v>15.4</c:v>
                </c:pt>
                <c:pt idx="10">
                  <c:v>11.8</c:v>
                </c:pt>
                <c:pt idx="11">
                  <c:v>5.4</c:v>
                </c:pt>
                <c:pt idx="12">
                  <c:v>1.8</c:v>
                </c:pt>
              </c:numCache>
            </c:numRef>
          </c:val>
          <c:extLst>
            <c:ext xmlns:c16="http://schemas.microsoft.com/office/drawing/2014/chart" uri="{C3380CC4-5D6E-409C-BE32-E72D297353CC}">
              <c16:uniqueId val="{00000001-D0F0-4CD3-BD92-CE0D3BD5A3E3}"/>
            </c:ext>
          </c:extLst>
        </c:ser>
        <c:dLbls>
          <c:showLegendKey val="0"/>
          <c:showVal val="0"/>
          <c:showCatName val="0"/>
          <c:showSerName val="0"/>
          <c:showPercent val="0"/>
          <c:showBubbleSize val="0"/>
        </c:dLbls>
        <c:gapWidth val="219"/>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legend>
      <c:legendPos val="r"/>
      <c:layout>
        <c:manualLayout>
          <c:xMode val="edge"/>
          <c:yMode val="edge"/>
          <c:x val="0.43928496497705011"/>
          <c:y val="0.88547891813952428"/>
          <c:w val="9.7520912652716826E-2"/>
          <c:h val="9.656719948633031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1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近所の人とトラブルになった経験の有無</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346162194206598"/>
          <c:y val="0.26449287882901779"/>
          <c:w val="0.57616706739443402"/>
          <c:h val="0.40583760745503145"/>
        </c:manualLayout>
      </c:layout>
      <c:barChart>
        <c:barDir val="bar"/>
        <c:grouping val="clustered"/>
        <c:varyColors val="0"/>
        <c:ser>
          <c:idx val="0"/>
          <c:order val="0"/>
          <c:tx>
            <c:strRef>
              <c:f>'Ｑ27'!$Q$12</c:f>
              <c:strCache>
                <c:ptCount val="1"/>
                <c:pt idx="0">
                  <c:v>甲府市</c:v>
                </c:pt>
              </c:strCache>
            </c:strRef>
          </c:tx>
          <c:spPr>
            <a:solidFill>
              <a:schemeClr val="accent1"/>
            </a:solidFill>
            <a:ln>
              <a:noFill/>
            </a:ln>
            <a:effectLst/>
          </c:spPr>
          <c:invertIfNegative val="0"/>
          <c:cat>
            <c:strRef>
              <c:f>'Ｑ27'!$R$11:$T$11</c:f>
              <c:strCache>
                <c:ptCount val="3"/>
                <c:pt idx="0">
                  <c:v>はい</c:v>
                </c:pt>
                <c:pt idx="1">
                  <c:v>いいえ</c:v>
                </c:pt>
                <c:pt idx="2">
                  <c:v>無回答</c:v>
                </c:pt>
              </c:strCache>
            </c:strRef>
          </c:cat>
          <c:val>
            <c:numRef>
              <c:f>'Ｑ27'!$R$12:$T$12</c:f>
              <c:numCache>
                <c:formatCode>General\ \%</c:formatCode>
                <c:ptCount val="3"/>
                <c:pt idx="0">
                  <c:v>10.4</c:v>
                </c:pt>
                <c:pt idx="1">
                  <c:v>85.5</c:v>
                </c:pt>
                <c:pt idx="2">
                  <c:v>4.0999999999999996</c:v>
                </c:pt>
              </c:numCache>
            </c:numRef>
          </c:val>
          <c:extLst>
            <c:ext xmlns:c16="http://schemas.microsoft.com/office/drawing/2014/chart" uri="{C3380CC4-5D6E-409C-BE32-E72D297353CC}">
              <c16:uniqueId val="{00000001-B1C5-4160-A553-F15A1AEC69C9}"/>
            </c:ext>
          </c:extLst>
        </c:ser>
        <c:dLbls>
          <c:showLegendKey val="0"/>
          <c:showVal val="0"/>
          <c:showCatName val="0"/>
          <c:showSerName val="0"/>
          <c:showPercent val="0"/>
          <c:showBubbleSize val="0"/>
        </c:dLbls>
        <c:gapWidth val="219"/>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legend>
      <c:legendPos val="r"/>
      <c:layout>
        <c:manualLayout>
          <c:xMode val="edge"/>
          <c:yMode val="edge"/>
          <c:x val="0.37371120959606824"/>
          <c:y val="0.7600006582249319"/>
          <c:w val="0.18886911659448366"/>
          <c:h val="9.656719948633031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1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トラブルの内容</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47471236862396543"/>
          <c:y val="0.16560788846348332"/>
          <c:w val="0.46232239783341122"/>
          <c:h val="0.68412512813580706"/>
        </c:manualLayout>
      </c:layout>
      <c:barChart>
        <c:barDir val="bar"/>
        <c:grouping val="clustered"/>
        <c:varyColors val="0"/>
        <c:ser>
          <c:idx val="0"/>
          <c:order val="0"/>
          <c:tx>
            <c:strRef>
              <c:f>'Ｑ27-１'!$Q$12</c:f>
              <c:strCache>
                <c:ptCount val="1"/>
                <c:pt idx="0">
                  <c:v>甲府市</c:v>
                </c:pt>
              </c:strCache>
            </c:strRef>
          </c:tx>
          <c:spPr>
            <a:solidFill>
              <a:schemeClr val="accent1"/>
            </a:solidFill>
            <a:ln>
              <a:noFill/>
            </a:ln>
            <a:effectLst/>
          </c:spPr>
          <c:invertIfNegative val="0"/>
          <c:cat>
            <c:strRef>
              <c:f>'Ｑ27-１'!$R$11:$W$11</c:f>
              <c:strCache>
                <c:ptCount val="6"/>
                <c:pt idx="0">
                  <c:v>うるさいと言われた</c:v>
                </c:pt>
                <c:pt idx="1">
                  <c:v>ゴミの出し方など、日本の生活
ルールで注意された</c:v>
                </c:pt>
                <c:pt idx="2">
                  <c:v>外国人であることを理由に差別
された</c:v>
                </c:pt>
                <c:pt idx="3">
                  <c:v>外国人同士のトラブルがあった</c:v>
                </c:pt>
                <c:pt idx="4">
                  <c:v>その他</c:v>
                </c:pt>
                <c:pt idx="5">
                  <c:v>無回答</c:v>
                </c:pt>
              </c:strCache>
            </c:strRef>
          </c:cat>
          <c:val>
            <c:numRef>
              <c:f>'Ｑ27-１'!$R$12:$W$12</c:f>
              <c:numCache>
                <c:formatCode>General\ \%</c:formatCode>
                <c:ptCount val="6"/>
                <c:pt idx="0">
                  <c:v>47.8</c:v>
                </c:pt>
                <c:pt idx="1">
                  <c:v>13</c:v>
                </c:pt>
                <c:pt idx="2">
                  <c:v>43.5</c:v>
                </c:pt>
                <c:pt idx="3">
                  <c:v>4.3</c:v>
                </c:pt>
                <c:pt idx="4">
                  <c:v>8.6999999999999993</c:v>
                </c:pt>
                <c:pt idx="5">
                  <c:v>8.6999999999999993</c:v>
                </c:pt>
              </c:numCache>
            </c:numRef>
          </c:val>
          <c:extLst>
            <c:ext xmlns:c16="http://schemas.microsoft.com/office/drawing/2014/chart" uri="{C3380CC4-5D6E-409C-BE32-E72D297353CC}">
              <c16:uniqueId val="{00000001-B1C5-42B1-801D-0A65E1DFA366}"/>
            </c:ext>
          </c:extLst>
        </c:ser>
        <c:dLbls>
          <c:showLegendKey val="0"/>
          <c:showVal val="0"/>
          <c:showCatName val="0"/>
          <c:showSerName val="0"/>
          <c:showPercent val="0"/>
          <c:showBubbleSize val="0"/>
        </c:dLbls>
        <c:gapWidth val="219"/>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legend>
      <c:legendPos val="r"/>
      <c:layout>
        <c:manualLayout>
          <c:xMode val="edge"/>
          <c:yMode val="edge"/>
          <c:x val="0.43928496497705011"/>
          <c:y val="0.88547891813952428"/>
          <c:w val="0.18886911659448366"/>
          <c:h val="9.656719948633031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1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生活に関わる情報の入手方法</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41103655416870644"/>
          <c:y val="0.14420105212170367"/>
          <c:w val="0.44302668021652558"/>
          <c:h val="0.68412512813580706"/>
        </c:manualLayout>
      </c:layout>
      <c:barChart>
        <c:barDir val="bar"/>
        <c:grouping val="clustered"/>
        <c:varyColors val="0"/>
        <c:ser>
          <c:idx val="0"/>
          <c:order val="0"/>
          <c:tx>
            <c:strRef>
              <c:f>'Ｑ28'!$Q$12</c:f>
              <c:strCache>
                <c:ptCount val="1"/>
                <c:pt idx="0">
                  <c:v>甲府市</c:v>
                </c:pt>
              </c:strCache>
            </c:strRef>
          </c:tx>
          <c:spPr>
            <a:solidFill>
              <a:schemeClr val="accent1"/>
            </a:solidFill>
            <a:ln>
              <a:noFill/>
            </a:ln>
            <a:effectLst/>
          </c:spPr>
          <c:invertIfNegative val="0"/>
          <c:cat>
            <c:strRef>
              <c:f>'Ｑ28'!$R$11:$AD$11</c:f>
              <c:strCache>
                <c:ptCount val="13"/>
                <c:pt idx="0">
                  <c:v>母国の友達・知り合い</c:v>
                </c:pt>
                <c:pt idx="1">
                  <c:v>母国の団体・コミュニティで会った人</c:v>
                </c:pt>
                <c:pt idx="2">
                  <c:v>日本人の友達・知り合い</c:v>
                </c:pt>
                <c:pt idx="3">
                  <c:v>近所の人</c:v>
                </c:pt>
                <c:pt idx="4">
                  <c:v>会社の人・学校の友達</c:v>
                </c:pt>
                <c:pt idx="5">
                  <c:v>役所（役場）の窓口</c:v>
                </c:pt>
                <c:pt idx="6">
                  <c:v>行政が発行する情報誌や回覧板</c:v>
                </c:pt>
                <c:pt idx="7">
                  <c:v>テレビ・ラジオ</c:v>
                </c:pt>
                <c:pt idx="8">
                  <c:v>インターネット</c:v>
                </c:pt>
                <c:pt idx="9">
                  <c:v>ＳＮＳ</c:v>
                </c:pt>
                <c:pt idx="10">
                  <c:v>その他</c:v>
                </c:pt>
                <c:pt idx="11">
                  <c:v>入手していない</c:v>
                </c:pt>
                <c:pt idx="12">
                  <c:v>無回答</c:v>
                </c:pt>
              </c:strCache>
            </c:strRef>
          </c:cat>
          <c:val>
            <c:numRef>
              <c:f>'Ｑ28'!$R$12:$AD$12</c:f>
              <c:numCache>
                <c:formatCode>General\ \%</c:formatCode>
                <c:ptCount val="13"/>
                <c:pt idx="0">
                  <c:v>47.5</c:v>
                </c:pt>
                <c:pt idx="1">
                  <c:v>10.9</c:v>
                </c:pt>
                <c:pt idx="2">
                  <c:v>50.7</c:v>
                </c:pt>
                <c:pt idx="3">
                  <c:v>25.8</c:v>
                </c:pt>
                <c:pt idx="4">
                  <c:v>31.2</c:v>
                </c:pt>
                <c:pt idx="5">
                  <c:v>20.399999999999999</c:v>
                </c:pt>
                <c:pt idx="6">
                  <c:v>26.7</c:v>
                </c:pt>
                <c:pt idx="7">
                  <c:v>46.6</c:v>
                </c:pt>
                <c:pt idx="8">
                  <c:v>51.1</c:v>
                </c:pt>
                <c:pt idx="9">
                  <c:v>19.899999999999999</c:v>
                </c:pt>
                <c:pt idx="10">
                  <c:v>5.4</c:v>
                </c:pt>
                <c:pt idx="11">
                  <c:v>1.8</c:v>
                </c:pt>
                <c:pt idx="12">
                  <c:v>3.2</c:v>
                </c:pt>
              </c:numCache>
            </c:numRef>
          </c:val>
          <c:extLst>
            <c:ext xmlns:c16="http://schemas.microsoft.com/office/drawing/2014/chart" uri="{C3380CC4-5D6E-409C-BE32-E72D297353CC}">
              <c16:uniqueId val="{00000001-82E2-4725-A64C-7E8A9E7D8409}"/>
            </c:ext>
          </c:extLst>
        </c:ser>
        <c:dLbls>
          <c:showLegendKey val="0"/>
          <c:showVal val="0"/>
          <c:showCatName val="0"/>
          <c:showSerName val="0"/>
          <c:showPercent val="0"/>
          <c:showBubbleSize val="0"/>
        </c:dLbls>
        <c:gapWidth val="219"/>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legend>
      <c:legendPos val="r"/>
      <c:layout>
        <c:manualLayout>
          <c:xMode val="edge"/>
          <c:yMode val="edge"/>
          <c:x val="0.43928496497705011"/>
          <c:y val="0.88547891813952428"/>
          <c:w val="0.18886911659448366"/>
          <c:h val="9.656719948633031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1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行政サービスに関わる情報の入手方法</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41103655416870644"/>
          <c:y val="0.14420105212170367"/>
          <c:w val="0.44302668021652558"/>
          <c:h val="0.68412512813580706"/>
        </c:manualLayout>
      </c:layout>
      <c:barChart>
        <c:barDir val="bar"/>
        <c:grouping val="clustered"/>
        <c:varyColors val="0"/>
        <c:ser>
          <c:idx val="0"/>
          <c:order val="0"/>
          <c:tx>
            <c:strRef>
              <c:f>'Ｑ29'!$Q$12</c:f>
              <c:strCache>
                <c:ptCount val="1"/>
                <c:pt idx="0">
                  <c:v>甲府市</c:v>
                </c:pt>
              </c:strCache>
            </c:strRef>
          </c:tx>
          <c:spPr>
            <a:solidFill>
              <a:schemeClr val="accent1"/>
            </a:solidFill>
            <a:ln>
              <a:noFill/>
            </a:ln>
            <a:effectLst/>
          </c:spPr>
          <c:invertIfNegative val="0"/>
          <c:cat>
            <c:strRef>
              <c:f>'Ｑ29'!$R$11:$AC$11</c:f>
              <c:strCache>
                <c:ptCount val="12"/>
                <c:pt idx="0">
                  <c:v>行政（役所・役場）の窓口に
行って直接聞く</c:v>
                </c:pt>
                <c:pt idx="1">
                  <c:v>行政（役所・役場）に電話で聞く</c:v>
                </c:pt>
                <c:pt idx="2">
                  <c:v>友達・知り合いに聞く</c:v>
                </c:pt>
                <c:pt idx="3">
                  <c:v>近所の人に聞く</c:v>
                </c:pt>
                <c:pt idx="4">
                  <c:v>会社の人・学校の友達に聞く</c:v>
                </c:pt>
                <c:pt idx="5">
                  <c:v>行政が発行している情報誌や
回覧板を見る</c:v>
                </c:pt>
                <c:pt idx="6">
                  <c:v>インターネットで検索する</c:v>
                </c:pt>
                <c:pt idx="7">
                  <c:v>行政のＨＰを見る</c:v>
                </c:pt>
                <c:pt idx="8">
                  <c:v>ＳＮＳを見る</c:v>
                </c:pt>
                <c:pt idx="9">
                  <c:v>その他</c:v>
                </c:pt>
                <c:pt idx="10">
                  <c:v>入手していない</c:v>
                </c:pt>
                <c:pt idx="11">
                  <c:v>無回答</c:v>
                </c:pt>
              </c:strCache>
            </c:strRef>
          </c:cat>
          <c:val>
            <c:numRef>
              <c:f>'Ｑ29'!$R$12:$AC$12</c:f>
              <c:numCache>
                <c:formatCode>General\ \%</c:formatCode>
                <c:ptCount val="12"/>
                <c:pt idx="0">
                  <c:v>42.1</c:v>
                </c:pt>
                <c:pt idx="1">
                  <c:v>16.7</c:v>
                </c:pt>
                <c:pt idx="2">
                  <c:v>42.1</c:v>
                </c:pt>
                <c:pt idx="3">
                  <c:v>10.9</c:v>
                </c:pt>
                <c:pt idx="4">
                  <c:v>18.100000000000001</c:v>
                </c:pt>
                <c:pt idx="5">
                  <c:v>20.399999999999999</c:v>
                </c:pt>
                <c:pt idx="6">
                  <c:v>30.8</c:v>
                </c:pt>
                <c:pt idx="7">
                  <c:v>14.5</c:v>
                </c:pt>
                <c:pt idx="8">
                  <c:v>9.5</c:v>
                </c:pt>
                <c:pt idx="9">
                  <c:v>5.4</c:v>
                </c:pt>
                <c:pt idx="10">
                  <c:v>10.9</c:v>
                </c:pt>
                <c:pt idx="11">
                  <c:v>5</c:v>
                </c:pt>
              </c:numCache>
            </c:numRef>
          </c:val>
          <c:extLst>
            <c:ext xmlns:c16="http://schemas.microsoft.com/office/drawing/2014/chart" uri="{C3380CC4-5D6E-409C-BE32-E72D297353CC}">
              <c16:uniqueId val="{00000001-5C35-446D-81DD-30DC06444BF1}"/>
            </c:ext>
          </c:extLst>
        </c:ser>
        <c:dLbls>
          <c:showLegendKey val="0"/>
          <c:showVal val="0"/>
          <c:showCatName val="0"/>
          <c:showSerName val="0"/>
          <c:showPercent val="0"/>
          <c:showBubbleSize val="0"/>
        </c:dLbls>
        <c:gapWidth val="219"/>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legend>
      <c:legendPos val="r"/>
      <c:layout>
        <c:manualLayout>
          <c:xMode val="edge"/>
          <c:yMode val="edge"/>
          <c:x val="0.43928496497705011"/>
          <c:y val="0.88547891813952428"/>
          <c:w val="0.18886911659448366"/>
          <c:h val="9.656719948633031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1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行政の取り組みで、不便に感じていること、直してほしいこと</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45067617223522738"/>
          <c:y val="0.17172409641455369"/>
          <c:w val="0.50546929567688326"/>
          <c:h val="0.68412512813580706"/>
        </c:manualLayout>
      </c:layout>
      <c:barChart>
        <c:barDir val="bar"/>
        <c:grouping val="clustered"/>
        <c:varyColors val="0"/>
        <c:ser>
          <c:idx val="0"/>
          <c:order val="0"/>
          <c:tx>
            <c:strRef>
              <c:f>'Ｑ30'!$Q$12</c:f>
              <c:strCache>
                <c:ptCount val="1"/>
                <c:pt idx="0">
                  <c:v>甲府市</c:v>
                </c:pt>
              </c:strCache>
            </c:strRef>
          </c:tx>
          <c:spPr>
            <a:solidFill>
              <a:schemeClr val="accent1"/>
            </a:solidFill>
            <a:ln>
              <a:noFill/>
            </a:ln>
            <a:effectLst/>
          </c:spPr>
          <c:invertIfNegative val="0"/>
          <c:cat>
            <c:strRef>
              <c:f>'Ｑ30'!$R$11:$AB$11</c:f>
              <c:strCache>
                <c:ptCount val="11"/>
                <c:pt idx="0">
                  <c:v>日本の習慣、文化、日常生活などの情報を
教えてくれる場所がない</c:v>
                </c:pt>
                <c:pt idx="1">
                  <c:v>外国人向けに行っている行政サービスの情報が届かない</c:v>
                </c:pt>
                <c:pt idx="2">
                  <c:v>日本語を学習する場所が少ない</c:v>
                </c:pt>
                <c:pt idx="3">
                  <c:v>医療・福祉などの場所で外国人への対応ができていない</c:v>
                </c:pt>
                <c:pt idx="4">
                  <c:v>外国人の働く環境がしっかりと管理・監視されていない</c:v>
                </c:pt>
                <c:pt idx="5">
                  <c:v>役所（役場）の窓口や電話、書類が多言語
対応されていない</c:v>
                </c:pt>
                <c:pt idx="6">
                  <c:v>ＨＰだけでなくＳＮＳやアプリなど、情報が簡単に
手に入る仕組みづくりが必要</c:v>
                </c:pt>
                <c:pt idx="7">
                  <c:v>外国人が行政に対して意見を言える場所がない</c:v>
                </c:pt>
                <c:pt idx="8">
                  <c:v>その他</c:v>
                </c:pt>
                <c:pt idx="9">
                  <c:v>特になし</c:v>
                </c:pt>
                <c:pt idx="10">
                  <c:v>無回答</c:v>
                </c:pt>
              </c:strCache>
            </c:strRef>
          </c:cat>
          <c:val>
            <c:numRef>
              <c:f>'Ｑ30'!$R$12:$AB$12</c:f>
              <c:numCache>
                <c:formatCode>General\ \%</c:formatCode>
                <c:ptCount val="11"/>
                <c:pt idx="0">
                  <c:v>11.3</c:v>
                </c:pt>
                <c:pt idx="1">
                  <c:v>31.2</c:v>
                </c:pt>
                <c:pt idx="2">
                  <c:v>12.2</c:v>
                </c:pt>
                <c:pt idx="3">
                  <c:v>16.7</c:v>
                </c:pt>
                <c:pt idx="4">
                  <c:v>13.6</c:v>
                </c:pt>
                <c:pt idx="5">
                  <c:v>18.100000000000001</c:v>
                </c:pt>
                <c:pt idx="6">
                  <c:v>12.7</c:v>
                </c:pt>
                <c:pt idx="7">
                  <c:v>18.600000000000001</c:v>
                </c:pt>
                <c:pt idx="8">
                  <c:v>2.2999999999999998</c:v>
                </c:pt>
                <c:pt idx="9">
                  <c:v>37.6</c:v>
                </c:pt>
                <c:pt idx="10">
                  <c:v>6.3</c:v>
                </c:pt>
              </c:numCache>
            </c:numRef>
          </c:val>
          <c:extLst>
            <c:ext xmlns:c16="http://schemas.microsoft.com/office/drawing/2014/chart" uri="{C3380CC4-5D6E-409C-BE32-E72D297353CC}">
              <c16:uniqueId val="{00000001-EC3C-4566-9CE4-417084441F56}"/>
            </c:ext>
          </c:extLst>
        </c:ser>
        <c:dLbls>
          <c:showLegendKey val="0"/>
          <c:showVal val="0"/>
          <c:showCatName val="0"/>
          <c:showSerName val="0"/>
          <c:showPercent val="0"/>
          <c:showBubbleSize val="0"/>
        </c:dLbls>
        <c:gapWidth val="219"/>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legend>
      <c:legendPos val="r"/>
      <c:layout>
        <c:manualLayout>
          <c:xMode val="edge"/>
          <c:yMode val="edge"/>
          <c:x val="0.43928496497705011"/>
          <c:y val="0.88547891813952428"/>
          <c:w val="0.18886911659448366"/>
          <c:h val="9.656719948633031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1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山梨県（甲府市）に最初に来た理由、選んだ理由（きっかけ）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45734623258923313"/>
          <c:y val="0.17172409641455369"/>
          <c:w val="0.46039282716288538"/>
          <c:h val="0.68412512813580706"/>
        </c:manualLayout>
      </c:layout>
      <c:barChart>
        <c:barDir val="bar"/>
        <c:grouping val="clustered"/>
        <c:varyColors val="0"/>
        <c:ser>
          <c:idx val="0"/>
          <c:order val="0"/>
          <c:tx>
            <c:strRef>
              <c:f>'Ｑ31'!$Q$12</c:f>
              <c:strCache>
                <c:ptCount val="1"/>
                <c:pt idx="0">
                  <c:v>甲府市</c:v>
                </c:pt>
              </c:strCache>
            </c:strRef>
          </c:tx>
          <c:spPr>
            <a:solidFill>
              <a:schemeClr val="accent1"/>
            </a:solidFill>
            <a:ln>
              <a:noFill/>
            </a:ln>
            <a:effectLst/>
          </c:spPr>
          <c:invertIfNegative val="0"/>
          <c:cat>
            <c:strRef>
              <c:f>'Ｑ31'!$R$11:$W$11</c:f>
              <c:strCache>
                <c:ptCount val="6"/>
                <c:pt idx="0">
                  <c:v>仕事が山梨県にあったから</c:v>
                </c:pt>
                <c:pt idx="1">
                  <c:v>家族・友達・知り合いが山梨県にいたから</c:v>
                </c:pt>
                <c:pt idx="2">
                  <c:v>山梨県に住みたいと思ったから</c:v>
                </c:pt>
                <c:pt idx="3">
                  <c:v>家族・友達・知り合いに山梨県を勧められたから</c:v>
                </c:pt>
                <c:pt idx="4">
                  <c:v>その他</c:v>
                </c:pt>
                <c:pt idx="5">
                  <c:v>無回答</c:v>
                </c:pt>
              </c:strCache>
            </c:strRef>
          </c:cat>
          <c:val>
            <c:numRef>
              <c:f>'Ｑ31'!$R$12:$W$12</c:f>
              <c:numCache>
                <c:formatCode>General\ \%</c:formatCode>
                <c:ptCount val="6"/>
                <c:pt idx="0">
                  <c:v>37.6</c:v>
                </c:pt>
                <c:pt idx="1">
                  <c:v>50.7</c:v>
                </c:pt>
                <c:pt idx="2">
                  <c:v>6.8</c:v>
                </c:pt>
                <c:pt idx="3">
                  <c:v>5</c:v>
                </c:pt>
                <c:pt idx="4">
                  <c:v>10.9</c:v>
                </c:pt>
                <c:pt idx="5">
                  <c:v>4.0999999999999996</c:v>
                </c:pt>
              </c:numCache>
            </c:numRef>
          </c:val>
          <c:extLst>
            <c:ext xmlns:c16="http://schemas.microsoft.com/office/drawing/2014/chart" uri="{C3380CC4-5D6E-409C-BE32-E72D297353CC}">
              <c16:uniqueId val="{00000001-04FE-44C8-902D-87B67F551D2A}"/>
            </c:ext>
          </c:extLst>
        </c:ser>
        <c:dLbls>
          <c:showLegendKey val="0"/>
          <c:showVal val="0"/>
          <c:showCatName val="0"/>
          <c:showSerName val="0"/>
          <c:showPercent val="0"/>
          <c:showBubbleSize val="0"/>
        </c:dLbls>
        <c:gapWidth val="219"/>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legend>
      <c:legendPos val="r"/>
      <c:layout>
        <c:manualLayout>
          <c:xMode val="edge"/>
          <c:yMode val="edge"/>
          <c:x val="0.43928496497705011"/>
          <c:y val="0.88547891813952428"/>
          <c:w val="0.18886911659448366"/>
          <c:h val="9.656719948633031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1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今後山梨県での継続居住意向</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4702302950192004"/>
          <c:y val="0.2451185918273977"/>
          <c:w val="0.59546277409969206"/>
          <c:h val="0.47750911667015072"/>
        </c:manualLayout>
      </c:layout>
      <c:barChart>
        <c:barDir val="bar"/>
        <c:grouping val="clustered"/>
        <c:varyColors val="0"/>
        <c:ser>
          <c:idx val="0"/>
          <c:order val="0"/>
          <c:tx>
            <c:strRef>
              <c:f>'Ｑ32'!$Q$12</c:f>
              <c:strCache>
                <c:ptCount val="1"/>
                <c:pt idx="0">
                  <c:v>甲府市</c:v>
                </c:pt>
              </c:strCache>
            </c:strRef>
          </c:tx>
          <c:spPr>
            <a:solidFill>
              <a:schemeClr val="accent1"/>
            </a:solidFill>
            <a:ln>
              <a:noFill/>
            </a:ln>
            <a:effectLst/>
          </c:spPr>
          <c:invertIfNegative val="0"/>
          <c:cat>
            <c:strRef>
              <c:f>'Ｑ32'!$R$11:$T$11</c:f>
              <c:strCache>
                <c:ptCount val="3"/>
                <c:pt idx="0">
                  <c:v>はい</c:v>
                </c:pt>
                <c:pt idx="1">
                  <c:v>いいえ</c:v>
                </c:pt>
                <c:pt idx="2">
                  <c:v>無回答</c:v>
                </c:pt>
              </c:strCache>
            </c:strRef>
          </c:cat>
          <c:val>
            <c:numRef>
              <c:f>'Ｑ32'!$R$12:$T$12</c:f>
              <c:numCache>
                <c:formatCode>General\ \%</c:formatCode>
                <c:ptCount val="3"/>
                <c:pt idx="0">
                  <c:v>91.4</c:v>
                </c:pt>
                <c:pt idx="1">
                  <c:v>6.3</c:v>
                </c:pt>
                <c:pt idx="2">
                  <c:v>2.2999999999999998</c:v>
                </c:pt>
              </c:numCache>
            </c:numRef>
          </c:val>
          <c:extLst>
            <c:ext xmlns:c16="http://schemas.microsoft.com/office/drawing/2014/chart" uri="{C3380CC4-5D6E-409C-BE32-E72D297353CC}">
              <c16:uniqueId val="{00000001-5672-42E7-B02E-22E8B1C4554C}"/>
            </c:ext>
          </c:extLst>
        </c:ser>
        <c:dLbls>
          <c:showLegendKey val="0"/>
          <c:showVal val="0"/>
          <c:showCatName val="0"/>
          <c:showSerName val="0"/>
          <c:showPercent val="0"/>
          <c:showBubbleSize val="0"/>
        </c:dLbls>
        <c:gapWidth val="219"/>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legend>
      <c:legendPos val="r"/>
      <c:layout>
        <c:manualLayout>
          <c:xMode val="edge"/>
          <c:yMode val="edge"/>
          <c:x val="0.37946830452271613"/>
          <c:y val="0.79108354818479554"/>
          <c:w val="0.18886911659448366"/>
          <c:h val="9.656719948633031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1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住み続けたい理由</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40717739515556206"/>
          <c:y val="0.18089840834115919"/>
          <c:w val="0.44302668021652558"/>
          <c:h val="0.68412512813580706"/>
        </c:manualLayout>
      </c:layout>
      <c:barChart>
        <c:barDir val="bar"/>
        <c:grouping val="clustered"/>
        <c:varyColors val="0"/>
        <c:ser>
          <c:idx val="0"/>
          <c:order val="0"/>
          <c:tx>
            <c:strRef>
              <c:f>'Ｑ32-１'!$Q$12</c:f>
              <c:strCache>
                <c:ptCount val="1"/>
                <c:pt idx="0">
                  <c:v>甲府市</c:v>
                </c:pt>
              </c:strCache>
            </c:strRef>
          </c:tx>
          <c:spPr>
            <a:solidFill>
              <a:schemeClr val="accent1"/>
            </a:solidFill>
            <a:ln>
              <a:noFill/>
            </a:ln>
            <a:effectLst/>
          </c:spPr>
          <c:invertIfNegative val="0"/>
          <c:cat>
            <c:strRef>
              <c:f>'Ｑ32-１'!$R$11:$W$11</c:f>
              <c:strCache>
                <c:ptCount val="6"/>
                <c:pt idx="0">
                  <c:v>やりたい・できる仕事があるから</c:v>
                </c:pt>
                <c:pt idx="1">
                  <c:v>友達・知り合いが多いから</c:v>
                </c:pt>
                <c:pt idx="2">
                  <c:v>住み心地が良いから</c:v>
                </c:pt>
                <c:pt idx="3">
                  <c:v>山梨県に魅力を感じるから</c:v>
                </c:pt>
                <c:pt idx="4">
                  <c:v>その他</c:v>
                </c:pt>
                <c:pt idx="5">
                  <c:v>無回答</c:v>
                </c:pt>
              </c:strCache>
            </c:strRef>
          </c:cat>
          <c:val>
            <c:numRef>
              <c:f>'Ｑ32-１'!$R$12:$W$12</c:f>
              <c:numCache>
                <c:formatCode>General\ \%</c:formatCode>
                <c:ptCount val="6"/>
                <c:pt idx="0">
                  <c:v>44.1</c:v>
                </c:pt>
                <c:pt idx="1">
                  <c:v>48.5</c:v>
                </c:pt>
                <c:pt idx="2">
                  <c:v>47.5</c:v>
                </c:pt>
                <c:pt idx="3">
                  <c:v>19.8</c:v>
                </c:pt>
                <c:pt idx="4">
                  <c:v>11.4</c:v>
                </c:pt>
                <c:pt idx="5">
                  <c:v>0.5</c:v>
                </c:pt>
              </c:numCache>
            </c:numRef>
          </c:val>
          <c:extLst>
            <c:ext xmlns:c16="http://schemas.microsoft.com/office/drawing/2014/chart" uri="{C3380CC4-5D6E-409C-BE32-E72D297353CC}">
              <c16:uniqueId val="{00000001-2098-47EC-8D09-DD3B9A0F1E33}"/>
            </c:ext>
          </c:extLst>
        </c:ser>
        <c:dLbls>
          <c:showLegendKey val="0"/>
          <c:showVal val="0"/>
          <c:showCatName val="0"/>
          <c:showSerName val="0"/>
          <c:showPercent val="0"/>
          <c:showBubbleSize val="0"/>
        </c:dLbls>
        <c:gapWidth val="219"/>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legend>
      <c:legendPos val="r"/>
      <c:layout>
        <c:manualLayout>
          <c:xMode val="edge"/>
          <c:yMode val="edge"/>
          <c:x val="0.43928496497705011"/>
          <c:y val="0.88547891813952428"/>
          <c:w val="0.18886911659448366"/>
          <c:h val="9.656719948633031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1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住み続けたくない理由</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35700855772189111"/>
          <c:y val="0.214537552072046"/>
          <c:w val="0.55687136068917586"/>
          <c:h val="0.59544005393821187"/>
        </c:manualLayout>
      </c:layout>
      <c:barChart>
        <c:barDir val="bar"/>
        <c:grouping val="clustered"/>
        <c:varyColors val="0"/>
        <c:ser>
          <c:idx val="0"/>
          <c:order val="0"/>
          <c:tx>
            <c:strRef>
              <c:f>'Ｑ32-2'!$Q$12</c:f>
              <c:strCache>
                <c:ptCount val="1"/>
                <c:pt idx="0">
                  <c:v>甲府市</c:v>
                </c:pt>
              </c:strCache>
            </c:strRef>
          </c:tx>
          <c:spPr>
            <a:solidFill>
              <a:schemeClr val="accent1"/>
            </a:solidFill>
            <a:ln>
              <a:noFill/>
            </a:ln>
            <a:effectLst/>
          </c:spPr>
          <c:invertIfNegative val="0"/>
          <c:cat>
            <c:strRef>
              <c:f>'Ｑ32-2'!$R$11:$W$11</c:f>
              <c:strCache>
                <c:ptCount val="6"/>
                <c:pt idx="0">
                  <c:v>仕事がないから</c:v>
                </c:pt>
                <c:pt idx="1">
                  <c:v>帰国したいから・帰国するから</c:v>
                </c:pt>
                <c:pt idx="2">
                  <c:v>家族が山梨県外へ行くため、ついていくから</c:v>
                </c:pt>
                <c:pt idx="3">
                  <c:v>東京などの都会の方が良いから</c:v>
                </c:pt>
                <c:pt idx="4">
                  <c:v>その他</c:v>
                </c:pt>
                <c:pt idx="5">
                  <c:v>無回答</c:v>
                </c:pt>
              </c:strCache>
            </c:strRef>
          </c:cat>
          <c:val>
            <c:numRef>
              <c:f>'Ｑ32-2'!$R$12:$W$12</c:f>
              <c:numCache>
                <c:formatCode>General\ \%</c:formatCode>
                <c:ptCount val="6"/>
                <c:pt idx="0">
                  <c:v>14.3</c:v>
                </c:pt>
                <c:pt idx="1">
                  <c:v>42.9</c:v>
                </c:pt>
                <c:pt idx="2">
                  <c:v>21.4</c:v>
                </c:pt>
                <c:pt idx="3">
                  <c:v>28.6</c:v>
                </c:pt>
                <c:pt idx="4">
                  <c:v>7.1</c:v>
                </c:pt>
                <c:pt idx="5">
                  <c:v>0</c:v>
                </c:pt>
              </c:numCache>
            </c:numRef>
          </c:val>
          <c:extLst>
            <c:ext xmlns:c16="http://schemas.microsoft.com/office/drawing/2014/chart" uri="{C3380CC4-5D6E-409C-BE32-E72D297353CC}">
              <c16:uniqueId val="{00000001-F468-412E-BDB0-2E633EB1E74A}"/>
            </c:ext>
          </c:extLst>
        </c:ser>
        <c:dLbls>
          <c:showLegendKey val="0"/>
          <c:showVal val="0"/>
          <c:showCatName val="0"/>
          <c:showSerName val="0"/>
          <c:showPercent val="0"/>
          <c:showBubbleSize val="0"/>
        </c:dLbls>
        <c:gapWidth val="219"/>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legend>
      <c:legendPos val="r"/>
      <c:layout>
        <c:manualLayout>
          <c:xMode val="edge"/>
          <c:yMode val="edge"/>
          <c:x val="0.43928499530901616"/>
          <c:y val="0.86713019817476944"/>
          <c:w val="0.18886911659448366"/>
          <c:h val="9.656719948633031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日本語の勉強をしているか</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9055202664579654"/>
          <c:y val="0.35503822891703757"/>
          <c:w val="0.73284305835106733"/>
          <c:h val="0.57978193437282788"/>
        </c:manualLayout>
      </c:layout>
      <c:barChart>
        <c:barDir val="bar"/>
        <c:grouping val="clustered"/>
        <c:varyColors val="0"/>
        <c:ser>
          <c:idx val="1"/>
          <c:order val="0"/>
          <c:tx>
            <c:strRef>
              <c:f>'Ｑ10'!$N$12</c:f>
              <c:strCache>
                <c:ptCount val="1"/>
                <c:pt idx="0">
                  <c:v>甲府市</c:v>
                </c:pt>
              </c:strCache>
            </c:strRef>
          </c:tx>
          <c:spPr>
            <a:solidFill>
              <a:srgbClr val="7030A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'Ｑ10'!$O$11:$Q$11</c:f>
              <c:strCache>
                <c:ptCount val="3"/>
                <c:pt idx="0">
                  <c:v>している</c:v>
                </c:pt>
                <c:pt idx="1">
                  <c:v>していない</c:v>
                </c:pt>
                <c:pt idx="2">
                  <c:v>無回答</c:v>
                </c:pt>
              </c:strCache>
            </c:strRef>
          </c:cat>
          <c:val>
            <c:numRef>
              <c:f>'Ｑ10'!$O$12:$Q$12</c:f>
              <c:numCache>
                <c:formatCode>General\ \%</c:formatCode>
                <c:ptCount val="3"/>
                <c:pt idx="0">
                  <c:v>30.8</c:v>
                </c:pt>
                <c:pt idx="1">
                  <c:v>67.900000000000006</c:v>
                </c:pt>
                <c:pt idx="2">
                  <c:v>1.4</c:v>
                </c:pt>
              </c:numCache>
            </c:numRef>
          </c:val>
          <c:extLst>
            <c:ext xmlns:c16="http://schemas.microsoft.com/office/drawing/2014/chart" uri="{C3380CC4-5D6E-409C-BE32-E72D297353CC}">
              <c16:uniqueId val="{00000001-EF93-4A1A-987B-AFEFDDAF8EC7}"/>
            </c:ext>
          </c:extLst>
        </c:ser>
        <c:dLbls>
          <c:showLegendKey val="0"/>
          <c:showVal val="0"/>
          <c:showCatName val="0"/>
          <c:showSerName val="0"/>
          <c:showPercent val="0"/>
          <c:showBubbleSize val="0"/>
        </c:dLbls>
        <c:gapWidth val="100"/>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1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生活の中で特に困っていること</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2042834152633026"/>
          <c:y val="0.16773680128595583"/>
          <c:w val="0.65571758392190327"/>
          <c:h val="0.68412512813580706"/>
        </c:manualLayout>
      </c:layout>
      <c:barChart>
        <c:barDir val="bar"/>
        <c:grouping val="clustered"/>
        <c:varyColors val="0"/>
        <c:ser>
          <c:idx val="0"/>
          <c:order val="0"/>
          <c:tx>
            <c:strRef>
              <c:f>'Ｑ34'!$Q$12</c:f>
              <c:strCache>
                <c:ptCount val="1"/>
                <c:pt idx="0">
                  <c:v>甲府市</c:v>
                </c:pt>
              </c:strCache>
            </c:strRef>
          </c:tx>
          <c:spPr>
            <a:solidFill>
              <a:schemeClr val="accent1"/>
            </a:solidFill>
            <a:ln>
              <a:noFill/>
            </a:ln>
            <a:effectLst/>
          </c:spPr>
          <c:invertIfNegative val="0"/>
          <c:cat>
            <c:strRef>
              <c:f>'Ｑ34'!$R$11:$AC$11</c:f>
              <c:strCache>
                <c:ptCount val="12"/>
                <c:pt idx="0">
                  <c:v>日本語能力</c:v>
                </c:pt>
                <c:pt idx="1">
                  <c:v>仕事</c:v>
                </c:pt>
                <c:pt idx="2">
                  <c:v>医療・福祉・介護</c:v>
                </c:pt>
                <c:pt idx="3">
                  <c:v>子育て・教育</c:v>
                </c:pt>
                <c:pt idx="4">
                  <c:v>お金</c:v>
                </c:pt>
                <c:pt idx="5">
                  <c:v>在留資格</c:v>
                </c:pt>
                <c:pt idx="6">
                  <c:v>家族との関係</c:v>
                </c:pt>
                <c:pt idx="7">
                  <c:v>日本人との付き合い</c:v>
                </c:pt>
                <c:pt idx="8">
                  <c:v>母国の団体・コミュニティ
で会った人との付き合い</c:v>
                </c:pt>
                <c:pt idx="9">
                  <c:v>その他</c:v>
                </c:pt>
                <c:pt idx="10">
                  <c:v>特になし</c:v>
                </c:pt>
                <c:pt idx="11">
                  <c:v>無回答</c:v>
                </c:pt>
              </c:strCache>
            </c:strRef>
          </c:cat>
          <c:val>
            <c:numRef>
              <c:f>'Ｑ34'!$R$12:$AC$12</c:f>
              <c:numCache>
                <c:formatCode>General\ \%</c:formatCode>
                <c:ptCount val="12"/>
                <c:pt idx="0">
                  <c:v>31.2</c:v>
                </c:pt>
                <c:pt idx="1">
                  <c:v>15.8</c:v>
                </c:pt>
                <c:pt idx="2">
                  <c:v>13.6</c:v>
                </c:pt>
                <c:pt idx="3">
                  <c:v>10</c:v>
                </c:pt>
                <c:pt idx="4">
                  <c:v>24</c:v>
                </c:pt>
                <c:pt idx="5">
                  <c:v>9</c:v>
                </c:pt>
                <c:pt idx="6">
                  <c:v>3.2</c:v>
                </c:pt>
                <c:pt idx="7">
                  <c:v>10.4</c:v>
                </c:pt>
                <c:pt idx="8">
                  <c:v>3.2</c:v>
                </c:pt>
                <c:pt idx="9">
                  <c:v>2.7</c:v>
                </c:pt>
                <c:pt idx="10">
                  <c:v>34.799999999999997</c:v>
                </c:pt>
                <c:pt idx="11">
                  <c:v>4.5</c:v>
                </c:pt>
              </c:numCache>
            </c:numRef>
          </c:val>
          <c:extLst>
            <c:ext xmlns:c16="http://schemas.microsoft.com/office/drawing/2014/chart" uri="{C3380CC4-5D6E-409C-BE32-E72D297353CC}">
              <c16:uniqueId val="{00000001-B7FA-4B19-B105-77012D69DDC6}"/>
            </c:ext>
          </c:extLst>
        </c:ser>
        <c:dLbls>
          <c:showLegendKey val="0"/>
          <c:showVal val="0"/>
          <c:showCatName val="0"/>
          <c:showSerName val="0"/>
          <c:showPercent val="0"/>
          <c:showBubbleSize val="0"/>
        </c:dLbls>
        <c:gapWidth val="219"/>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legend>
      <c:legendPos val="r"/>
      <c:layout>
        <c:manualLayout>
          <c:xMode val="edge"/>
          <c:yMode val="edge"/>
          <c:x val="0.43928501782121632"/>
          <c:y val="0.89517592845162075"/>
          <c:w val="0.10764313931441416"/>
          <c:h val="8.202168113036145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日本語の勉強方法</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7106018875878274"/>
          <c:y val="0.17988641847980588"/>
          <c:w val="0.69808043447018686"/>
          <c:h val="0.7865322018333023"/>
        </c:manualLayout>
      </c:layout>
      <c:barChart>
        <c:barDir val="bar"/>
        <c:grouping val="clustered"/>
        <c:varyColors val="0"/>
        <c:ser>
          <c:idx val="1"/>
          <c:order val="0"/>
          <c:tx>
            <c:strRef>
              <c:f>'Ｑ10-１'!$N$10</c:f>
              <c:strCache>
                <c:ptCount val="1"/>
                <c:pt idx="0">
                  <c:v>甲府市</c:v>
                </c:pt>
              </c:strCache>
            </c:strRef>
          </c:tx>
          <c:spPr>
            <a:solidFill>
              <a:srgbClr val="7030A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'Ｑ10-１'!$O$9:$W$9</c:f>
              <c:strCache>
                <c:ptCount val="9"/>
                <c:pt idx="0">
                  <c:v>日本語学校</c:v>
                </c:pt>
                <c:pt idx="1">
                  <c:v>市町村の日本語教室</c:v>
                </c:pt>
                <c:pt idx="2">
                  <c:v>ボランティア団体の日本語教室</c:v>
                </c:pt>
                <c:pt idx="3">
                  <c:v>会社</c:v>
                </c:pt>
                <c:pt idx="4">
                  <c:v>日本人の家族・友達・知り合い</c:v>
                </c:pt>
                <c:pt idx="5">
                  <c:v>日本語ができる外国人
の家族・友達・知り合い</c:v>
                </c:pt>
                <c:pt idx="6">
                  <c:v>テレビ・ラジオ・通信教育</c:v>
                </c:pt>
                <c:pt idx="7">
                  <c:v>その他</c:v>
                </c:pt>
                <c:pt idx="8">
                  <c:v>無回答</c:v>
                </c:pt>
              </c:strCache>
            </c:strRef>
          </c:cat>
          <c:val>
            <c:numRef>
              <c:f>'Ｑ10-１'!$O$10:$W$10</c:f>
              <c:numCache>
                <c:formatCode>General\ \%</c:formatCode>
                <c:ptCount val="9"/>
                <c:pt idx="0">
                  <c:v>7.4</c:v>
                </c:pt>
                <c:pt idx="1">
                  <c:v>1.5</c:v>
                </c:pt>
                <c:pt idx="2">
                  <c:v>10.3</c:v>
                </c:pt>
                <c:pt idx="3">
                  <c:v>22.1</c:v>
                </c:pt>
                <c:pt idx="4">
                  <c:v>30.9</c:v>
                </c:pt>
                <c:pt idx="5">
                  <c:v>19.100000000000001</c:v>
                </c:pt>
                <c:pt idx="6">
                  <c:v>39.700000000000003</c:v>
                </c:pt>
                <c:pt idx="7">
                  <c:v>27.9</c:v>
                </c:pt>
                <c:pt idx="8">
                  <c:v>1.5</c:v>
                </c:pt>
              </c:numCache>
            </c:numRef>
          </c:val>
          <c:extLst>
            <c:ext xmlns:c16="http://schemas.microsoft.com/office/drawing/2014/chart" uri="{C3380CC4-5D6E-409C-BE32-E72D297353CC}">
              <c16:uniqueId val="{00000001-DF4F-4DF6-8576-B02599E682EA}"/>
            </c:ext>
          </c:extLst>
        </c:ser>
        <c:dLbls>
          <c:showLegendKey val="0"/>
          <c:showVal val="0"/>
          <c:showCatName val="0"/>
          <c:showSerName val="0"/>
          <c:showPercent val="0"/>
          <c:showBubbleSize val="0"/>
        </c:dLbls>
        <c:gapWidth val="100"/>
        <c:axId val="390506112"/>
        <c:axId val="390501408"/>
      </c:barChart>
      <c:catAx>
        <c:axId val="3905061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crossAx val="390501408"/>
        <c:crosses val="autoZero"/>
        <c:auto val="1"/>
        <c:lblAlgn val="ctr"/>
        <c:lblOffset val="100"/>
        <c:noMultiLvlLbl val="0"/>
      </c:catAx>
      <c:valAx>
        <c:axId val="390501408"/>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90506112"/>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していない理由</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36740444082420731"/>
          <c:y val="0.16120780991943207"/>
          <c:w val="0.5483906537544877"/>
          <c:h val="0.7781140990098192"/>
        </c:manualLayout>
      </c:layout>
      <c:barChart>
        <c:barDir val="bar"/>
        <c:grouping val="clustered"/>
        <c:varyColors val="0"/>
        <c:ser>
          <c:idx val="1"/>
          <c:order val="0"/>
          <c:tx>
            <c:strRef>
              <c:f>'Ｑ10-２'!$N$12</c:f>
              <c:strCache>
                <c:ptCount val="1"/>
                <c:pt idx="0">
                  <c:v>甲府市</c:v>
                </c:pt>
              </c:strCache>
            </c:strRef>
          </c:tx>
          <c:spPr>
            <a:solidFill>
              <a:srgbClr val="7030A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'Ｑ10-２'!$O$11:$X$11</c:f>
              <c:strCache>
                <c:ptCount val="10"/>
                <c:pt idx="0">
                  <c:v>日本語能力があり、勉強する必要がないから</c:v>
                </c:pt>
                <c:pt idx="1">
                  <c:v>日本語を学べる場所・情報を知らないから</c:v>
                </c:pt>
                <c:pt idx="2">
                  <c:v>自分の目的やレベルに合った教室や
学校がないから</c:v>
                </c:pt>
                <c:pt idx="3">
                  <c:v>教室や学校が遠くて通えないから</c:v>
                </c:pt>
                <c:pt idx="4">
                  <c:v>教室の時間や曜日が合わないから</c:v>
                </c:pt>
                <c:pt idx="5">
                  <c:v>勉強する時間がないから</c:v>
                </c:pt>
                <c:pt idx="6">
                  <c:v>勉強するお金がないから</c:v>
                </c:pt>
                <c:pt idx="7">
                  <c:v>日本語が話せなくても困らないから</c:v>
                </c:pt>
                <c:pt idx="8">
                  <c:v>その他</c:v>
                </c:pt>
                <c:pt idx="9">
                  <c:v>無回答</c:v>
                </c:pt>
              </c:strCache>
            </c:strRef>
          </c:cat>
          <c:val>
            <c:numRef>
              <c:f>'Ｑ10-２'!$O$12:$X$12</c:f>
              <c:numCache>
                <c:formatCode>General\ \%</c:formatCode>
                <c:ptCount val="10"/>
                <c:pt idx="0">
                  <c:v>30</c:v>
                </c:pt>
                <c:pt idx="1">
                  <c:v>10.7</c:v>
                </c:pt>
                <c:pt idx="2">
                  <c:v>7.3</c:v>
                </c:pt>
                <c:pt idx="3">
                  <c:v>4</c:v>
                </c:pt>
                <c:pt idx="4">
                  <c:v>13.3</c:v>
                </c:pt>
                <c:pt idx="5">
                  <c:v>32.700000000000003</c:v>
                </c:pt>
                <c:pt idx="6">
                  <c:v>17.3</c:v>
                </c:pt>
                <c:pt idx="7">
                  <c:v>8</c:v>
                </c:pt>
                <c:pt idx="8">
                  <c:v>7.3</c:v>
                </c:pt>
                <c:pt idx="9">
                  <c:v>1.3</c:v>
                </c:pt>
              </c:numCache>
            </c:numRef>
          </c:val>
          <c:extLst>
            <c:ext xmlns:c16="http://schemas.microsoft.com/office/drawing/2014/chart" uri="{C3380CC4-5D6E-409C-BE32-E72D297353CC}">
              <c16:uniqueId val="{00000001-C6FE-4968-8F98-30B777662402}"/>
            </c:ext>
          </c:extLst>
        </c:ser>
        <c:dLbls>
          <c:showLegendKey val="0"/>
          <c:showVal val="0"/>
          <c:showCatName val="0"/>
          <c:showSerName val="0"/>
          <c:showPercent val="0"/>
          <c:showBubbleSize val="0"/>
        </c:dLbls>
        <c:gapWidth val="100"/>
        <c:axId val="391925824"/>
        <c:axId val="391924648"/>
      </c:barChart>
      <c:catAx>
        <c:axId val="3919258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91924648"/>
        <c:crosses val="autoZero"/>
        <c:auto val="1"/>
        <c:lblAlgn val="ctr"/>
        <c:lblOffset val="100"/>
        <c:noMultiLvlLbl val="0"/>
      </c:catAx>
      <c:valAx>
        <c:axId val="391924648"/>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91925824"/>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日本語教室・日本語学校への通学希望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1928488990461847"/>
          <c:y val="0.29819191688175906"/>
          <c:w val="0.63898664523264348"/>
          <c:h val="0.60786748129512858"/>
        </c:manualLayout>
      </c:layout>
      <c:barChart>
        <c:barDir val="bar"/>
        <c:grouping val="clustered"/>
        <c:varyColors val="0"/>
        <c:ser>
          <c:idx val="1"/>
          <c:order val="0"/>
          <c:tx>
            <c:strRef>
              <c:f>Q_11!$N$12</c:f>
              <c:strCache>
                <c:ptCount val="1"/>
                <c:pt idx="0">
                  <c:v>甲府市</c:v>
                </c:pt>
              </c:strCache>
            </c:strRef>
          </c:tx>
          <c:spPr>
            <a:solidFill>
              <a:srgbClr val="7030A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Q_11!$O$11:$Q$11</c:f>
              <c:strCache>
                <c:ptCount val="3"/>
                <c:pt idx="0">
                  <c:v>はい</c:v>
                </c:pt>
                <c:pt idx="1">
                  <c:v>いいえ</c:v>
                </c:pt>
                <c:pt idx="2">
                  <c:v>無回答</c:v>
                </c:pt>
              </c:strCache>
            </c:strRef>
          </c:cat>
          <c:val>
            <c:numRef>
              <c:f>Q_11!$O$12:$Q$12</c:f>
              <c:numCache>
                <c:formatCode>General\ \%</c:formatCode>
                <c:ptCount val="3"/>
                <c:pt idx="0">
                  <c:v>43.6</c:v>
                </c:pt>
                <c:pt idx="1">
                  <c:v>51.2</c:v>
                </c:pt>
                <c:pt idx="2">
                  <c:v>5.2</c:v>
                </c:pt>
              </c:numCache>
            </c:numRef>
          </c:val>
          <c:extLst>
            <c:ext xmlns:c16="http://schemas.microsoft.com/office/drawing/2014/chart" uri="{C3380CC4-5D6E-409C-BE32-E72D297353CC}">
              <c16:uniqueId val="{00000001-A89A-4433-B097-BC01905F2CCC}"/>
            </c:ext>
          </c:extLst>
        </c:ser>
        <c:dLbls>
          <c:showLegendKey val="0"/>
          <c:showVal val="0"/>
          <c:showCatName val="0"/>
          <c:showSerName val="0"/>
          <c:showPercent val="0"/>
          <c:showBubbleSize val="0"/>
        </c:dLbls>
        <c:gapWidth val="100"/>
        <c:axId val="404981944"/>
        <c:axId val="404984688"/>
      </c:barChart>
      <c:catAx>
        <c:axId val="40498194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04984688"/>
        <c:crosses val="autoZero"/>
        <c:auto val="1"/>
        <c:lblAlgn val="ctr"/>
        <c:lblOffset val="100"/>
        <c:noMultiLvlLbl val="0"/>
      </c:catAx>
      <c:valAx>
        <c:axId val="404984688"/>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04981944"/>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教室・学校があると良い時間帯</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38895500744151729"/>
          <c:y val="0.2446030494447293"/>
          <c:w val="0.54911820336929174"/>
          <c:h val="0.70385338029841904"/>
        </c:manualLayout>
      </c:layout>
      <c:barChart>
        <c:barDir val="bar"/>
        <c:grouping val="clustered"/>
        <c:varyColors val="0"/>
        <c:ser>
          <c:idx val="1"/>
          <c:order val="0"/>
          <c:tx>
            <c:strRef>
              <c:f>'Ｑ11-２'!$N$12</c:f>
              <c:strCache>
                <c:ptCount val="1"/>
                <c:pt idx="0">
                  <c:v>甲府市</c:v>
                </c:pt>
              </c:strCache>
            </c:strRef>
          </c:tx>
          <c:spPr>
            <a:solidFill>
              <a:srgbClr val="7030A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'Ｑ11-２'!$O$11:$T$11</c:f>
              <c:strCache>
                <c:ptCount val="6"/>
                <c:pt idx="0">
                  <c:v>休みの日に利用できる教室</c:v>
                </c:pt>
                <c:pt idx="1">
                  <c:v>平日仕事の後に利用できる教室</c:v>
                </c:pt>
                <c:pt idx="2">
                  <c:v>平日の昼間に利用できる教室</c:v>
                </c:pt>
                <c:pt idx="3">
                  <c:v>インターネットなど、自宅で利用できる教室</c:v>
                </c:pt>
                <c:pt idx="4">
                  <c:v>その他</c:v>
                </c:pt>
                <c:pt idx="5">
                  <c:v>無回答</c:v>
                </c:pt>
              </c:strCache>
            </c:strRef>
          </c:cat>
          <c:val>
            <c:numRef>
              <c:f>'Ｑ11-２'!$O$12:$T$12</c:f>
              <c:numCache>
                <c:formatCode>General\ \%</c:formatCode>
                <c:ptCount val="6"/>
                <c:pt idx="0">
                  <c:v>59.8</c:v>
                </c:pt>
                <c:pt idx="1">
                  <c:v>19.600000000000001</c:v>
                </c:pt>
                <c:pt idx="2">
                  <c:v>9.8000000000000007</c:v>
                </c:pt>
                <c:pt idx="3">
                  <c:v>51.1</c:v>
                </c:pt>
                <c:pt idx="4">
                  <c:v>0</c:v>
                </c:pt>
                <c:pt idx="5">
                  <c:v>5.4</c:v>
                </c:pt>
              </c:numCache>
            </c:numRef>
          </c:val>
          <c:extLst>
            <c:ext xmlns:c16="http://schemas.microsoft.com/office/drawing/2014/chart" uri="{C3380CC4-5D6E-409C-BE32-E72D297353CC}">
              <c16:uniqueId val="{00000001-75D2-403C-B981-5414A78912C5}"/>
            </c:ext>
          </c:extLst>
        </c:ser>
        <c:dLbls>
          <c:showLegendKey val="0"/>
          <c:showVal val="0"/>
          <c:showCatName val="0"/>
          <c:showSerName val="0"/>
          <c:showPercent val="0"/>
          <c:showBubbleSize val="0"/>
        </c:dLbls>
        <c:gapWidth val="100"/>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行きたい教室・学校</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31976011427658629"/>
          <c:y val="0.16831585413525435"/>
          <c:w val="0.64452493621672635"/>
          <c:h val="0.78590949568803914"/>
        </c:manualLayout>
      </c:layout>
      <c:barChart>
        <c:barDir val="bar"/>
        <c:grouping val="clustered"/>
        <c:varyColors val="0"/>
        <c:ser>
          <c:idx val="1"/>
          <c:order val="0"/>
          <c:tx>
            <c:strRef>
              <c:f>'Ｑ11-１'!$N$12</c:f>
              <c:strCache>
                <c:ptCount val="1"/>
                <c:pt idx="0">
                  <c:v>甲府市</c:v>
                </c:pt>
              </c:strCache>
            </c:strRef>
          </c:tx>
          <c:spPr>
            <a:solidFill>
              <a:srgbClr val="7030A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'Ｑ11-１'!$O$11:$V$11</c:f>
              <c:strCache>
                <c:ptCount val="8"/>
                <c:pt idx="0">
                  <c:v>日本語を基礎から学べる教室</c:v>
                </c:pt>
                <c:pt idx="1">
                  <c:v>日常で使える日本語を学べる教室</c:v>
                </c:pt>
                <c:pt idx="2">
                  <c:v>日本語検定のための勉強をする教室</c:v>
                </c:pt>
                <c:pt idx="3">
                  <c:v>仕事に使える言葉やビジネスマナー
を学べる教室</c:v>
                </c:pt>
                <c:pt idx="4">
                  <c:v>日本語だけでなく、日本の中学校・
高校で勉強することを学べる教室</c:v>
                </c:pt>
                <c:pt idx="5">
                  <c:v>日本の文化を学べる教室</c:v>
                </c:pt>
                <c:pt idx="6">
                  <c:v>その他</c:v>
                </c:pt>
                <c:pt idx="7">
                  <c:v>無回答</c:v>
                </c:pt>
              </c:strCache>
            </c:strRef>
          </c:cat>
          <c:val>
            <c:numRef>
              <c:f>'Ｑ11-１'!$O$12:$V$12</c:f>
              <c:numCache>
                <c:formatCode>General\ \%</c:formatCode>
                <c:ptCount val="8"/>
                <c:pt idx="0">
                  <c:v>35.9</c:v>
                </c:pt>
                <c:pt idx="1">
                  <c:v>46.7</c:v>
                </c:pt>
                <c:pt idx="2">
                  <c:v>21.7</c:v>
                </c:pt>
                <c:pt idx="3">
                  <c:v>35.9</c:v>
                </c:pt>
                <c:pt idx="4">
                  <c:v>18.5</c:v>
                </c:pt>
                <c:pt idx="5">
                  <c:v>30.4</c:v>
                </c:pt>
                <c:pt idx="6">
                  <c:v>0</c:v>
                </c:pt>
                <c:pt idx="7">
                  <c:v>3.3</c:v>
                </c:pt>
              </c:numCache>
            </c:numRef>
          </c:val>
          <c:extLst>
            <c:ext xmlns:c16="http://schemas.microsoft.com/office/drawing/2014/chart" uri="{C3380CC4-5D6E-409C-BE32-E72D297353CC}">
              <c16:uniqueId val="{00000001-4C0F-4DDE-B90F-C464B5CA5999}"/>
            </c:ext>
          </c:extLst>
        </c:ser>
        <c:dLbls>
          <c:dLblPos val="outEnd"/>
          <c:showLegendKey val="0"/>
          <c:showVal val="1"/>
          <c:showCatName val="0"/>
          <c:showSerName val="0"/>
          <c:showPercent val="0"/>
          <c:showBubbleSize val="0"/>
        </c:dLbls>
        <c:gapWidth val="100"/>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お金がかかるとしても、通いたいと思うか</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5407837600627797"/>
          <c:y val="0.30155112400759604"/>
          <c:w val="0.69120640776819064"/>
          <c:h val="0.59457353084985642"/>
        </c:manualLayout>
      </c:layout>
      <c:barChart>
        <c:barDir val="bar"/>
        <c:grouping val="clustered"/>
        <c:varyColors val="0"/>
        <c:ser>
          <c:idx val="1"/>
          <c:order val="0"/>
          <c:tx>
            <c:strRef>
              <c:f>'Ｑ11-４'!$N$12</c:f>
              <c:strCache>
                <c:ptCount val="1"/>
                <c:pt idx="0">
                  <c:v>甲府市</c:v>
                </c:pt>
              </c:strCache>
            </c:strRef>
          </c:tx>
          <c:spPr>
            <a:solidFill>
              <a:srgbClr val="7030A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'Ｑ11-４'!$O$11:$Q$11</c:f>
              <c:strCache>
                <c:ptCount val="3"/>
                <c:pt idx="0">
                  <c:v>はい</c:v>
                </c:pt>
                <c:pt idx="1">
                  <c:v>いいえ</c:v>
                </c:pt>
                <c:pt idx="2">
                  <c:v>無回答</c:v>
                </c:pt>
              </c:strCache>
            </c:strRef>
          </c:cat>
          <c:val>
            <c:numRef>
              <c:f>'Ｑ11-４'!$O$12:$Q$12</c:f>
              <c:numCache>
                <c:formatCode>General\ \%</c:formatCode>
                <c:ptCount val="3"/>
                <c:pt idx="0">
                  <c:v>44.6</c:v>
                </c:pt>
                <c:pt idx="1">
                  <c:v>47.8</c:v>
                </c:pt>
                <c:pt idx="2">
                  <c:v>7.6</c:v>
                </c:pt>
              </c:numCache>
            </c:numRef>
          </c:val>
          <c:extLst>
            <c:ext xmlns:c16="http://schemas.microsoft.com/office/drawing/2014/chart" uri="{C3380CC4-5D6E-409C-BE32-E72D297353CC}">
              <c16:uniqueId val="{00000001-A763-4E3E-A362-8B96DD99CAC1}"/>
            </c:ext>
          </c:extLst>
        </c:ser>
        <c:dLbls>
          <c:showLegendKey val="0"/>
          <c:showVal val="0"/>
          <c:showCatName val="0"/>
          <c:showSerName val="0"/>
          <c:showPercent val="0"/>
          <c:showBubbleSize val="0"/>
        </c:dLbls>
        <c:gapWidth val="100"/>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国籍</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8991350431401274"/>
          <c:y val="0.17219147111561547"/>
          <c:w val="0.74643500140994767"/>
          <c:h val="0.76775271189260841"/>
        </c:manualLayout>
      </c:layout>
      <c:barChart>
        <c:barDir val="bar"/>
        <c:grouping val="clustered"/>
        <c:varyColors val="0"/>
        <c:ser>
          <c:idx val="1"/>
          <c:order val="0"/>
          <c:tx>
            <c:strRef>
              <c:f>'Ｑ３'!$L$10</c:f>
              <c:strCache>
                <c:ptCount val="1"/>
                <c:pt idx="0">
                  <c:v>甲府市</c:v>
                </c:pt>
              </c:strCache>
            </c:strRef>
          </c:tx>
          <c:spPr>
            <a:solidFill>
              <a:srgbClr val="7030A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'Ｑ３'!$M$9:$T$9</c:f>
              <c:strCache>
                <c:ptCount val="8"/>
                <c:pt idx="0">
                  <c:v>中国</c:v>
                </c:pt>
                <c:pt idx="1">
                  <c:v>ブラジル</c:v>
                </c:pt>
                <c:pt idx="2">
                  <c:v>フィリピン</c:v>
                </c:pt>
                <c:pt idx="3">
                  <c:v>韓国</c:v>
                </c:pt>
                <c:pt idx="4">
                  <c:v>ベトナム</c:v>
                </c:pt>
                <c:pt idx="5">
                  <c:v>タイ</c:v>
                </c:pt>
                <c:pt idx="6">
                  <c:v>ペルー</c:v>
                </c:pt>
                <c:pt idx="7">
                  <c:v>無回答</c:v>
                </c:pt>
              </c:strCache>
            </c:strRef>
          </c:cat>
          <c:val>
            <c:numRef>
              <c:f>'Ｑ３'!$M$10:$T$10</c:f>
              <c:numCache>
                <c:formatCode>General\ \%</c:formatCode>
                <c:ptCount val="8"/>
                <c:pt idx="0">
                  <c:v>34.4</c:v>
                </c:pt>
                <c:pt idx="1">
                  <c:v>11.3</c:v>
                </c:pt>
                <c:pt idx="2">
                  <c:v>16.7</c:v>
                </c:pt>
                <c:pt idx="3">
                  <c:v>17.2</c:v>
                </c:pt>
                <c:pt idx="4">
                  <c:v>5.9</c:v>
                </c:pt>
                <c:pt idx="5">
                  <c:v>8.1</c:v>
                </c:pt>
                <c:pt idx="6">
                  <c:v>5.9</c:v>
                </c:pt>
                <c:pt idx="7">
                  <c:v>0.5</c:v>
                </c:pt>
              </c:numCache>
            </c:numRef>
          </c:val>
          <c:extLst>
            <c:ext xmlns:c16="http://schemas.microsoft.com/office/drawing/2014/chart" uri="{C3380CC4-5D6E-409C-BE32-E72D297353CC}">
              <c16:uniqueId val="{00000001-EBB8-49F5-9E25-7FE4DA08C391}"/>
            </c:ext>
          </c:extLst>
        </c:ser>
        <c:dLbls>
          <c:showLegendKey val="0"/>
          <c:showVal val="0"/>
          <c:showCatName val="0"/>
          <c:showSerName val="0"/>
          <c:showPercent val="0"/>
          <c:showBubbleSize val="0"/>
        </c:dLbls>
        <c:gapWidth val="100"/>
        <c:axId val="388580232"/>
        <c:axId val="388579840"/>
      </c:barChart>
      <c:catAx>
        <c:axId val="38858023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88579840"/>
        <c:crosses val="autoZero"/>
        <c:auto val="1"/>
        <c:lblAlgn val="ctr"/>
        <c:lblOffset val="100"/>
        <c:noMultiLvlLbl val="0"/>
      </c:catAx>
      <c:valAx>
        <c:axId val="388579840"/>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885802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就労状況</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4449653705249063"/>
          <c:y val="0.21788728656108997"/>
          <c:w val="0.69880374794139"/>
          <c:h val="0.58081246866613589"/>
        </c:manualLayout>
      </c:layout>
      <c:barChart>
        <c:barDir val="bar"/>
        <c:grouping val="clustered"/>
        <c:varyColors val="0"/>
        <c:ser>
          <c:idx val="1"/>
          <c:order val="0"/>
          <c:tx>
            <c:strRef>
              <c:f>'Ｑ12'!$N$12</c:f>
              <c:strCache>
                <c:ptCount val="1"/>
                <c:pt idx="0">
                  <c:v>甲府市</c:v>
                </c:pt>
              </c:strCache>
            </c:strRef>
          </c:tx>
          <c:spPr>
            <a:solidFill>
              <a:srgbClr val="7030A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'Ｑ12'!$O$11:$Q$11</c:f>
              <c:strCache>
                <c:ptCount val="3"/>
                <c:pt idx="0">
                  <c:v>はい</c:v>
                </c:pt>
                <c:pt idx="1">
                  <c:v>いいえ</c:v>
                </c:pt>
                <c:pt idx="2">
                  <c:v>無回答</c:v>
                </c:pt>
              </c:strCache>
            </c:strRef>
          </c:cat>
          <c:val>
            <c:numRef>
              <c:f>'Ｑ12'!$O$12:$Q$12</c:f>
              <c:numCache>
                <c:formatCode>General\ \%</c:formatCode>
                <c:ptCount val="3"/>
                <c:pt idx="0">
                  <c:v>76</c:v>
                </c:pt>
                <c:pt idx="1">
                  <c:v>22.2</c:v>
                </c:pt>
                <c:pt idx="2">
                  <c:v>1.8</c:v>
                </c:pt>
              </c:numCache>
            </c:numRef>
          </c:val>
          <c:extLst>
            <c:ext xmlns:c16="http://schemas.microsoft.com/office/drawing/2014/chart" uri="{C3380CC4-5D6E-409C-BE32-E72D297353CC}">
              <c16:uniqueId val="{00000001-BE47-4193-8CE8-3E3B800F17CF}"/>
            </c:ext>
          </c:extLst>
        </c:ser>
        <c:dLbls>
          <c:showLegendKey val="0"/>
          <c:showVal val="0"/>
          <c:showCatName val="0"/>
          <c:showSerName val="0"/>
          <c:showPercent val="0"/>
          <c:showBubbleSize val="0"/>
        </c:dLbls>
        <c:gapWidth val="100"/>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教室・学校があると良い場所</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37153039483663619"/>
          <c:y val="0.19619731210279001"/>
          <c:w val="0.5905838790634238"/>
          <c:h val="0.74354930404541519"/>
        </c:manualLayout>
      </c:layout>
      <c:barChart>
        <c:barDir val="bar"/>
        <c:grouping val="clustered"/>
        <c:varyColors val="0"/>
        <c:ser>
          <c:idx val="1"/>
          <c:order val="0"/>
          <c:tx>
            <c:strRef>
              <c:f>'Ｑ11-３'!$N$12</c:f>
              <c:strCache>
                <c:ptCount val="1"/>
                <c:pt idx="0">
                  <c:v>甲府市</c:v>
                </c:pt>
              </c:strCache>
            </c:strRef>
          </c:tx>
          <c:spPr>
            <a:solidFill>
              <a:srgbClr val="7030A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'Ｑ11-３'!$O$11:$T$11</c:f>
              <c:strCache>
                <c:ptCount val="6"/>
                <c:pt idx="0">
                  <c:v>歩き・自転車で通える場所</c:v>
                </c:pt>
                <c:pt idx="1">
                  <c:v>公共交通機関（電車やバス）
で通える場所 
</c:v>
                </c:pt>
                <c:pt idx="2">
                  <c:v>車やバイクで通える場所</c:v>
                </c:pt>
                <c:pt idx="3">
                  <c:v>自分の働いている会社</c:v>
                </c:pt>
                <c:pt idx="4">
                  <c:v>その他</c:v>
                </c:pt>
                <c:pt idx="5">
                  <c:v>無回答</c:v>
                </c:pt>
              </c:strCache>
            </c:strRef>
          </c:cat>
          <c:val>
            <c:numRef>
              <c:f>'Ｑ11-３'!$O$12:$T$12</c:f>
              <c:numCache>
                <c:formatCode>General\ \%</c:formatCode>
                <c:ptCount val="6"/>
                <c:pt idx="0">
                  <c:v>55.4</c:v>
                </c:pt>
                <c:pt idx="1">
                  <c:v>17.399999999999999</c:v>
                </c:pt>
                <c:pt idx="2">
                  <c:v>42.4</c:v>
                </c:pt>
                <c:pt idx="3">
                  <c:v>16.3</c:v>
                </c:pt>
                <c:pt idx="4">
                  <c:v>2.2000000000000002</c:v>
                </c:pt>
                <c:pt idx="5">
                  <c:v>5.4</c:v>
                </c:pt>
              </c:numCache>
            </c:numRef>
          </c:val>
          <c:extLst>
            <c:ext xmlns:c16="http://schemas.microsoft.com/office/drawing/2014/chart" uri="{C3380CC4-5D6E-409C-BE32-E72D297353CC}">
              <c16:uniqueId val="{00000001-2611-4079-B920-5E70B1B32D7A}"/>
            </c:ext>
          </c:extLst>
        </c:ser>
        <c:dLbls>
          <c:showLegendKey val="0"/>
          <c:showVal val="0"/>
          <c:showCatName val="0"/>
          <c:showSerName val="0"/>
          <c:showPercent val="0"/>
          <c:showBubbleSize val="0"/>
        </c:dLbls>
        <c:gapWidth val="100"/>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今の仕事を見つけた方法</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4137413188354065"/>
          <c:y val="0.1702119769164615"/>
          <c:w val="0.68712675940052848"/>
          <c:h val="0.77852803659603198"/>
        </c:manualLayout>
      </c:layout>
      <c:barChart>
        <c:barDir val="bar"/>
        <c:grouping val="clustered"/>
        <c:varyColors val="0"/>
        <c:ser>
          <c:idx val="1"/>
          <c:order val="0"/>
          <c:tx>
            <c:strRef>
              <c:f>'Ｑ12-2'!$Q$12</c:f>
              <c:strCache>
                <c:ptCount val="1"/>
                <c:pt idx="0">
                  <c:v>甲府市</c:v>
                </c:pt>
              </c:strCache>
            </c:strRef>
          </c:tx>
          <c:spPr>
            <a:solidFill>
              <a:srgbClr val="7030A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'Ｑ12-2'!$R$11:$Y$11</c:f>
              <c:strCache>
                <c:ptCount val="8"/>
                <c:pt idx="0">
                  <c:v>家族や友達・知り合いに
紹介してもらった</c:v>
                </c:pt>
                <c:pt idx="1">
                  <c:v>ハローワークで探した</c:v>
                </c:pt>
                <c:pt idx="2">
                  <c:v>新聞や求人情報誌、
インターネットで探した</c:v>
                </c:pt>
                <c:pt idx="3">
                  <c:v>派遣会社に登録した</c:v>
                </c:pt>
                <c:pt idx="4">
                  <c:v>技能実習制度に応募した</c:v>
                </c:pt>
                <c:pt idx="5">
                  <c:v>母国で探した</c:v>
                </c:pt>
                <c:pt idx="6">
                  <c:v>その他</c:v>
                </c:pt>
                <c:pt idx="7">
                  <c:v>無回答</c:v>
                </c:pt>
              </c:strCache>
            </c:strRef>
          </c:cat>
          <c:val>
            <c:numRef>
              <c:f>'Ｑ12-2'!$R$12:$Y$12</c:f>
              <c:numCache>
                <c:formatCode>General\ \%</c:formatCode>
                <c:ptCount val="8"/>
                <c:pt idx="0">
                  <c:v>41.7</c:v>
                </c:pt>
                <c:pt idx="1">
                  <c:v>10.1</c:v>
                </c:pt>
                <c:pt idx="2">
                  <c:v>14.9</c:v>
                </c:pt>
                <c:pt idx="3">
                  <c:v>10.7</c:v>
                </c:pt>
                <c:pt idx="4">
                  <c:v>3.6</c:v>
                </c:pt>
                <c:pt idx="5">
                  <c:v>6.5</c:v>
                </c:pt>
                <c:pt idx="6">
                  <c:v>8.3000000000000007</c:v>
                </c:pt>
                <c:pt idx="7">
                  <c:v>4.2</c:v>
                </c:pt>
              </c:numCache>
            </c:numRef>
          </c:val>
          <c:extLst>
            <c:ext xmlns:c16="http://schemas.microsoft.com/office/drawing/2014/chart" uri="{C3380CC4-5D6E-409C-BE32-E72D297353CC}">
              <c16:uniqueId val="{00000001-55C4-42E8-848B-228387194608}"/>
            </c:ext>
          </c:extLst>
        </c:ser>
        <c:dLbls>
          <c:showLegendKey val="0"/>
          <c:showVal val="0"/>
          <c:showCatName val="0"/>
          <c:showSerName val="0"/>
          <c:showPercent val="0"/>
          <c:showBubbleSize val="0"/>
        </c:dLbls>
        <c:gapWidth val="100"/>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通勤方法</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6747213416504756"/>
          <c:y val="0.21959933292520742"/>
          <c:w val="0.69944200156798586"/>
          <c:h val="0.7185841692269086"/>
        </c:manualLayout>
      </c:layout>
      <c:barChart>
        <c:barDir val="bar"/>
        <c:grouping val="clustered"/>
        <c:varyColors val="0"/>
        <c:ser>
          <c:idx val="1"/>
          <c:order val="0"/>
          <c:tx>
            <c:strRef>
              <c:f>'Ｑ12-3'!$Q$12</c:f>
              <c:strCache>
                <c:ptCount val="1"/>
                <c:pt idx="0">
                  <c:v>甲府市</c:v>
                </c:pt>
              </c:strCache>
            </c:strRef>
          </c:tx>
          <c:spPr>
            <a:solidFill>
              <a:srgbClr val="7030A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'Ｑ12-3'!$R$11:$X$11</c:f>
              <c:strCache>
                <c:ptCount val="7"/>
                <c:pt idx="0">
                  <c:v>歩き</c:v>
                </c:pt>
                <c:pt idx="1">
                  <c:v>自転車</c:v>
                </c:pt>
                <c:pt idx="2">
                  <c:v>車やバイク</c:v>
                </c:pt>
                <c:pt idx="3">
                  <c:v>公共交通機関（電車やバス）</c:v>
                </c:pt>
                <c:pt idx="4">
                  <c:v>会社の送迎バス</c:v>
                </c:pt>
                <c:pt idx="5">
                  <c:v>その他</c:v>
                </c:pt>
                <c:pt idx="6">
                  <c:v>無回答</c:v>
                </c:pt>
              </c:strCache>
            </c:strRef>
          </c:cat>
          <c:val>
            <c:numRef>
              <c:f>'Ｑ12-3'!$R$12:$X$12</c:f>
              <c:numCache>
                <c:formatCode>General\ \%</c:formatCode>
                <c:ptCount val="7"/>
                <c:pt idx="0">
                  <c:v>8.9</c:v>
                </c:pt>
                <c:pt idx="1">
                  <c:v>15.5</c:v>
                </c:pt>
                <c:pt idx="2">
                  <c:v>61.9</c:v>
                </c:pt>
                <c:pt idx="3">
                  <c:v>1.8</c:v>
                </c:pt>
                <c:pt idx="4">
                  <c:v>8.3000000000000007</c:v>
                </c:pt>
                <c:pt idx="5">
                  <c:v>2.4</c:v>
                </c:pt>
                <c:pt idx="6">
                  <c:v>1.2</c:v>
                </c:pt>
              </c:numCache>
            </c:numRef>
          </c:val>
          <c:extLst>
            <c:ext xmlns:c16="http://schemas.microsoft.com/office/drawing/2014/chart" uri="{C3380CC4-5D6E-409C-BE32-E72D297353CC}">
              <c16:uniqueId val="{00000001-0A75-4CC6-A221-CD97DCA43662}"/>
            </c:ext>
          </c:extLst>
        </c:ser>
        <c:dLbls>
          <c:showLegendKey val="0"/>
          <c:showVal val="0"/>
          <c:showCatName val="0"/>
          <c:showSerName val="0"/>
          <c:showPercent val="0"/>
          <c:showBubbleSize val="0"/>
        </c:dLbls>
        <c:gapWidth val="100"/>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雇われ方</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5905630728197809"/>
          <c:y val="0.26920972207241217"/>
          <c:w val="0.68829022585769006"/>
          <c:h val="0.67540398666382928"/>
        </c:manualLayout>
      </c:layout>
      <c:barChart>
        <c:barDir val="bar"/>
        <c:grouping val="clustered"/>
        <c:varyColors val="0"/>
        <c:ser>
          <c:idx val="1"/>
          <c:order val="0"/>
          <c:tx>
            <c:strRef>
              <c:f>'Ｑ12-１'!$N$12</c:f>
              <c:strCache>
                <c:ptCount val="1"/>
                <c:pt idx="0">
                  <c:v>甲府市</c:v>
                </c:pt>
              </c:strCache>
            </c:strRef>
          </c:tx>
          <c:spPr>
            <a:solidFill>
              <a:srgbClr val="7030A0"/>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1-6B78-49D4-8116-7F3F2FF465A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'Ｑ12-１'!$O$11:$T$11</c:f>
              <c:strCache>
                <c:ptCount val="5"/>
                <c:pt idx="0">
                  <c:v>正社員</c:v>
                </c:pt>
                <c:pt idx="1">
                  <c:v>非正規社員（派遣・契約社員・パート・アルバイトなど）</c:v>
                </c:pt>
                <c:pt idx="2">
                  <c:v>自営業</c:v>
                </c:pt>
                <c:pt idx="3">
                  <c:v>その他</c:v>
                </c:pt>
                <c:pt idx="4">
                  <c:v>無回答</c:v>
                </c:pt>
              </c:strCache>
            </c:strRef>
          </c:cat>
          <c:val>
            <c:numRef>
              <c:f>'Ｑ12-１'!$O$12:$T$12</c:f>
              <c:numCache>
                <c:formatCode>General\ \%</c:formatCode>
                <c:ptCount val="6"/>
                <c:pt idx="0">
                  <c:v>29.8</c:v>
                </c:pt>
                <c:pt idx="1">
                  <c:v>55.4</c:v>
                </c:pt>
                <c:pt idx="2">
                  <c:v>11.3</c:v>
                </c:pt>
                <c:pt idx="3">
                  <c:v>2.4</c:v>
                </c:pt>
                <c:pt idx="4">
                  <c:v>1.2</c:v>
                </c:pt>
                <c:pt idx="5">
                  <c:v>0</c:v>
                </c:pt>
              </c:numCache>
            </c:numRef>
          </c:val>
          <c:extLst>
            <c:ext xmlns:c16="http://schemas.microsoft.com/office/drawing/2014/chart" uri="{C3380CC4-5D6E-409C-BE32-E72D297353CC}">
              <c16:uniqueId val="{00000000-6B78-49D4-8116-7F3F2FF465A0}"/>
            </c:ext>
          </c:extLst>
        </c:ser>
        <c:dLbls>
          <c:showLegendKey val="0"/>
          <c:showVal val="0"/>
          <c:showCatName val="0"/>
          <c:showSerName val="0"/>
          <c:showPercent val="0"/>
          <c:showBubbleSize val="0"/>
        </c:dLbls>
        <c:gapWidth val="100"/>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w="25400">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仕事を決める時に大事にすること</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36848327469704584"/>
          <c:y val="0.18664132500678796"/>
          <c:w val="0.4893363872207725"/>
          <c:h val="0.75132229161010056"/>
        </c:manualLayout>
      </c:layout>
      <c:barChart>
        <c:barDir val="bar"/>
        <c:grouping val="clustered"/>
        <c:varyColors val="0"/>
        <c:ser>
          <c:idx val="1"/>
          <c:order val="0"/>
          <c:tx>
            <c:strRef>
              <c:f>'Ｑ13'!$Q$12</c:f>
              <c:strCache>
                <c:ptCount val="1"/>
                <c:pt idx="0">
                  <c:v>甲府市</c:v>
                </c:pt>
              </c:strCache>
            </c:strRef>
          </c:tx>
          <c:spPr>
            <a:solidFill>
              <a:srgbClr val="7030A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'Ｑ13'!$R$11:$AA$11</c:f>
              <c:strCache>
                <c:ptCount val="10"/>
                <c:pt idx="0">
                  <c:v>賃金・賞与</c:v>
                </c:pt>
                <c:pt idx="1">
                  <c:v>仕事の内容</c:v>
                </c:pt>
                <c:pt idx="2">
                  <c:v>働く時間</c:v>
                </c:pt>
                <c:pt idx="3">
                  <c:v>働く場所・通勤時間</c:v>
                </c:pt>
                <c:pt idx="4">
                  <c:v>雇用形態（正社員・アルバイトなど）</c:v>
                </c:pt>
                <c:pt idx="5">
                  <c:v>福利厚生</c:v>
                </c:pt>
                <c:pt idx="6">
                  <c:v>企業のイメージ・認知度</c:v>
                </c:pt>
                <c:pt idx="7">
                  <c:v>その他</c:v>
                </c:pt>
                <c:pt idx="8">
                  <c:v>特になし</c:v>
                </c:pt>
                <c:pt idx="9">
                  <c:v>無回答</c:v>
                </c:pt>
              </c:strCache>
            </c:strRef>
          </c:cat>
          <c:val>
            <c:numRef>
              <c:f>'Ｑ13'!$R$12:$AA$12</c:f>
              <c:numCache>
                <c:formatCode>General\ \%</c:formatCode>
                <c:ptCount val="10"/>
                <c:pt idx="0">
                  <c:v>55.7</c:v>
                </c:pt>
                <c:pt idx="1">
                  <c:v>36.200000000000003</c:v>
                </c:pt>
                <c:pt idx="2">
                  <c:v>29.9</c:v>
                </c:pt>
                <c:pt idx="3">
                  <c:v>33</c:v>
                </c:pt>
                <c:pt idx="4">
                  <c:v>12.2</c:v>
                </c:pt>
                <c:pt idx="5">
                  <c:v>17.2</c:v>
                </c:pt>
                <c:pt idx="6">
                  <c:v>6.3</c:v>
                </c:pt>
                <c:pt idx="7">
                  <c:v>2.7</c:v>
                </c:pt>
                <c:pt idx="8">
                  <c:v>9.5</c:v>
                </c:pt>
                <c:pt idx="9">
                  <c:v>15.4</c:v>
                </c:pt>
              </c:numCache>
            </c:numRef>
          </c:val>
          <c:extLst>
            <c:ext xmlns:c16="http://schemas.microsoft.com/office/drawing/2014/chart" uri="{C3380CC4-5D6E-409C-BE32-E72D297353CC}">
              <c16:uniqueId val="{00000001-DFD9-46D5-8DDB-00EA6F45AC6A}"/>
            </c:ext>
          </c:extLst>
        </c:ser>
        <c:dLbls>
          <c:showLegendKey val="0"/>
          <c:showVal val="0"/>
          <c:showCatName val="0"/>
          <c:showSerName val="0"/>
          <c:showPercent val="0"/>
          <c:showBubbleSize val="0"/>
        </c:dLbls>
        <c:gapWidth val="100"/>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働いていて困っていること</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38209297643872664"/>
          <c:y val="0.20003025483883483"/>
          <c:w val="0.58491946031829634"/>
          <c:h val="0.75583905460093348"/>
        </c:manualLayout>
      </c:layout>
      <c:barChart>
        <c:barDir val="bar"/>
        <c:grouping val="clustered"/>
        <c:varyColors val="0"/>
        <c:ser>
          <c:idx val="1"/>
          <c:order val="0"/>
          <c:tx>
            <c:strRef>
              <c:f>'Ｑ12-４'!$Q$12</c:f>
              <c:strCache>
                <c:ptCount val="1"/>
                <c:pt idx="0">
                  <c:v>甲府市</c:v>
                </c:pt>
              </c:strCache>
            </c:strRef>
          </c:tx>
          <c:spPr>
            <a:solidFill>
              <a:srgbClr val="7030A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'Ｑ12-４'!$R$11:$AD$11</c:f>
              <c:strCache>
                <c:ptCount val="13"/>
                <c:pt idx="0">
                  <c:v>日本語がうまく話せない</c:v>
                </c:pt>
                <c:pt idx="1">
                  <c:v>コミュニケーションがうまくとれない</c:v>
                </c:pt>
                <c:pt idx="2">
                  <c:v>仕事の内容が難しい</c:v>
                </c:pt>
                <c:pt idx="3">
                  <c:v>日本のルール・マナーがわからない</c:v>
                </c:pt>
                <c:pt idx="4">
                  <c:v>賃金が安い</c:v>
                </c:pt>
                <c:pt idx="5">
                  <c:v>働く時間が長い、休みがとりづらい</c:v>
                </c:pt>
                <c:pt idx="6">
                  <c:v>正社員など、安定した立場になれない</c:v>
                </c:pt>
                <c:pt idx="7">
                  <c:v>自分がやりたい仕事ができない</c:v>
                </c:pt>
                <c:pt idx="8">
                  <c:v>外国人であることを理由に差別される</c:v>
                </c:pt>
                <c:pt idx="9">
                  <c:v>会社の中に仕事の悩みを相談できる人がいない</c:v>
                </c:pt>
                <c:pt idx="10">
                  <c:v>その他</c:v>
                </c:pt>
                <c:pt idx="11">
                  <c:v>特になし</c:v>
                </c:pt>
                <c:pt idx="12">
                  <c:v>無回答</c:v>
                </c:pt>
              </c:strCache>
            </c:strRef>
          </c:cat>
          <c:val>
            <c:numRef>
              <c:f>'Ｑ12-４'!$R$12:$AD$12</c:f>
              <c:numCache>
                <c:formatCode>General\ \%</c:formatCode>
                <c:ptCount val="13"/>
                <c:pt idx="0">
                  <c:v>13.7</c:v>
                </c:pt>
                <c:pt idx="1">
                  <c:v>10.7</c:v>
                </c:pt>
                <c:pt idx="2">
                  <c:v>2.4</c:v>
                </c:pt>
                <c:pt idx="3">
                  <c:v>1.8</c:v>
                </c:pt>
                <c:pt idx="4">
                  <c:v>25.6</c:v>
                </c:pt>
                <c:pt idx="5">
                  <c:v>6</c:v>
                </c:pt>
                <c:pt idx="6">
                  <c:v>11.9</c:v>
                </c:pt>
                <c:pt idx="7">
                  <c:v>4.8</c:v>
                </c:pt>
                <c:pt idx="8">
                  <c:v>5.4</c:v>
                </c:pt>
                <c:pt idx="9">
                  <c:v>3</c:v>
                </c:pt>
                <c:pt idx="10">
                  <c:v>3</c:v>
                </c:pt>
                <c:pt idx="11">
                  <c:v>47.6</c:v>
                </c:pt>
                <c:pt idx="12">
                  <c:v>1.8</c:v>
                </c:pt>
              </c:numCache>
            </c:numRef>
          </c:val>
          <c:extLst>
            <c:ext xmlns:c16="http://schemas.microsoft.com/office/drawing/2014/chart" uri="{C3380CC4-5D6E-409C-BE32-E72D297353CC}">
              <c16:uniqueId val="{00000001-50C0-4E7E-A0C2-3590BD026D70}"/>
            </c:ext>
          </c:extLst>
        </c:ser>
        <c:dLbls>
          <c:showLegendKey val="0"/>
          <c:showVal val="0"/>
          <c:showCatName val="0"/>
          <c:showSerName val="0"/>
          <c:showPercent val="0"/>
          <c:showBubbleSize val="0"/>
        </c:dLbls>
        <c:gapWidth val="100"/>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仕事を決める時に困ったこと、困っていること</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40910696582608796"/>
          <c:y val="0.1825955896155308"/>
          <c:w val="0.55268397678663883"/>
          <c:h val="0.75326087942710862"/>
        </c:manualLayout>
      </c:layout>
      <c:barChart>
        <c:barDir val="bar"/>
        <c:grouping val="clustered"/>
        <c:varyColors val="0"/>
        <c:ser>
          <c:idx val="1"/>
          <c:order val="0"/>
          <c:tx>
            <c:strRef>
              <c:f>'Ｑ14'!$Q$12</c:f>
              <c:strCache>
                <c:ptCount val="1"/>
                <c:pt idx="0">
                  <c:v>甲府市</c:v>
                </c:pt>
              </c:strCache>
            </c:strRef>
          </c:tx>
          <c:spPr>
            <a:solidFill>
              <a:srgbClr val="7030A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'Ｑ14'!$R$11:$Y$11</c:f>
              <c:strCache>
                <c:ptCount val="8"/>
                <c:pt idx="0">
                  <c:v>仕事の探し方がわからない</c:v>
                </c:pt>
                <c:pt idx="1">
                  <c:v>自分に合う仕事が見つからない</c:v>
                </c:pt>
                <c:pt idx="2">
                  <c:v>履歴書の書き方など、就職のルール
がわからない</c:v>
                </c:pt>
                <c:pt idx="3">
                  <c:v>外国人であることを理由に就職を断られる</c:v>
                </c:pt>
                <c:pt idx="4">
                  <c:v>その他</c:v>
                </c:pt>
                <c:pt idx="5">
                  <c:v>特になし</c:v>
                </c:pt>
                <c:pt idx="6">
                  <c:v>日本で働いたことがない・日本で働く
つもりはない</c:v>
                </c:pt>
                <c:pt idx="7">
                  <c:v>無回答</c:v>
                </c:pt>
              </c:strCache>
            </c:strRef>
          </c:cat>
          <c:val>
            <c:numRef>
              <c:f>'Ｑ14'!$R$12:$Y$12</c:f>
              <c:numCache>
                <c:formatCode>General\ \%</c:formatCode>
                <c:ptCount val="8"/>
                <c:pt idx="0">
                  <c:v>4.0999999999999996</c:v>
                </c:pt>
                <c:pt idx="1">
                  <c:v>19</c:v>
                </c:pt>
                <c:pt idx="2">
                  <c:v>7.2</c:v>
                </c:pt>
                <c:pt idx="3">
                  <c:v>12.2</c:v>
                </c:pt>
                <c:pt idx="4">
                  <c:v>3.2</c:v>
                </c:pt>
                <c:pt idx="5">
                  <c:v>49.8</c:v>
                </c:pt>
                <c:pt idx="6">
                  <c:v>0.9</c:v>
                </c:pt>
                <c:pt idx="7">
                  <c:v>14.5</c:v>
                </c:pt>
              </c:numCache>
            </c:numRef>
          </c:val>
          <c:extLst>
            <c:ext xmlns:c16="http://schemas.microsoft.com/office/drawing/2014/chart" uri="{C3380CC4-5D6E-409C-BE32-E72D297353CC}">
              <c16:uniqueId val="{00000001-F4DD-4296-968C-E05F31987F0E}"/>
            </c:ext>
          </c:extLst>
        </c:ser>
        <c:dLbls>
          <c:showLegendKey val="0"/>
          <c:showVal val="0"/>
          <c:showCatName val="0"/>
          <c:showSerName val="0"/>
          <c:showPercent val="0"/>
          <c:showBubbleSize val="0"/>
        </c:dLbls>
        <c:gapWidth val="100"/>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一人で病院に行くことができるか</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8148778247843303"/>
          <c:y val="0.25805161514343783"/>
          <c:w val="0.65207710412871434"/>
          <c:h val="0.64972456263978673"/>
        </c:manualLayout>
      </c:layout>
      <c:barChart>
        <c:barDir val="bar"/>
        <c:grouping val="clustered"/>
        <c:varyColors val="0"/>
        <c:ser>
          <c:idx val="1"/>
          <c:order val="0"/>
          <c:tx>
            <c:strRef>
              <c:f>'Ｑ16'!$Q$12</c:f>
              <c:strCache>
                <c:ptCount val="1"/>
                <c:pt idx="0">
                  <c:v>甲府市</c:v>
                </c:pt>
              </c:strCache>
            </c:strRef>
          </c:tx>
          <c:spPr>
            <a:solidFill>
              <a:srgbClr val="7030A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'Ｑ16'!$R$11:$T$11</c:f>
              <c:strCache>
                <c:ptCount val="3"/>
                <c:pt idx="0">
                  <c:v>はい</c:v>
                </c:pt>
                <c:pt idx="1">
                  <c:v>いいえ</c:v>
                </c:pt>
                <c:pt idx="2">
                  <c:v>無回答</c:v>
                </c:pt>
              </c:strCache>
            </c:strRef>
          </c:cat>
          <c:val>
            <c:numRef>
              <c:f>'Ｑ16'!$R$12:$T$12</c:f>
              <c:numCache>
                <c:formatCode>General\ \%</c:formatCode>
                <c:ptCount val="3"/>
                <c:pt idx="0">
                  <c:v>83.3</c:v>
                </c:pt>
                <c:pt idx="1">
                  <c:v>14.5</c:v>
                </c:pt>
                <c:pt idx="2">
                  <c:v>2.2999999999999998</c:v>
                </c:pt>
              </c:numCache>
            </c:numRef>
          </c:val>
          <c:extLst>
            <c:ext xmlns:c16="http://schemas.microsoft.com/office/drawing/2014/chart" uri="{C3380CC4-5D6E-409C-BE32-E72D297353CC}">
              <c16:uniqueId val="{00000001-9F2B-4C1A-BF60-B188C843446E}"/>
            </c:ext>
          </c:extLst>
        </c:ser>
        <c:dLbls>
          <c:showLegendKey val="0"/>
          <c:showVal val="0"/>
          <c:showCatName val="0"/>
          <c:showSerName val="0"/>
          <c:showPercent val="0"/>
          <c:showBubbleSize val="0"/>
        </c:dLbls>
        <c:gapWidth val="100"/>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病院を受診する時に困っていること</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8936352537681836"/>
          <c:y val="0.13655279705715562"/>
          <c:w val="0.61481484730843183"/>
          <c:h val="0.80095676312065922"/>
        </c:manualLayout>
      </c:layout>
      <c:barChart>
        <c:barDir val="bar"/>
        <c:grouping val="clustered"/>
        <c:varyColors val="0"/>
        <c:ser>
          <c:idx val="1"/>
          <c:order val="0"/>
          <c:tx>
            <c:strRef>
              <c:f>'Ｑ15'!$Q$12</c:f>
              <c:strCache>
                <c:ptCount val="1"/>
                <c:pt idx="0">
                  <c:v>甲府市</c:v>
                </c:pt>
              </c:strCache>
            </c:strRef>
          </c:tx>
          <c:spPr>
            <a:solidFill>
              <a:srgbClr val="7030A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'Ｑ15'!$R$11:$AA$11</c:f>
              <c:strCache>
                <c:ptCount val="10"/>
                <c:pt idx="0">
                  <c:v>どこの病院に行けば
良いのかわからない</c:v>
                </c:pt>
                <c:pt idx="1">
                  <c:v>病気や症状について、
日本語でうまく伝えられない</c:v>
                </c:pt>
                <c:pt idx="2">
                  <c:v>医者や看護師の説明がわからない</c:v>
                </c:pt>
                <c:pt idx="3">
                  <c:v>薬や治療方法が母国と違っていて戸惑う</c:v>
                </c:pt>
                <c:pt idx="4">
                  <c:v>医療にかかるお金がどれくらいかわからない</c:v>
                </c:pt>
                <c:pt idx="5">
                  <c:v>保険に入っていないので、医療にかかるお金が高い</c:v>
                </c:pt>
                <c:pt idx="6">
                  <c:v>外国人であることを理由に受診を断られることがある</c:v>
                </c:pt>
                <c:pt idx="7">
                  <c:v>その他</c:v>
                </c:pt>
                <c:pt idx="8">
                  <c:v>特になし</c:v>
                </c:pt>
                <c:pt idx="9">
                  <c:v>無回答</c:v>
                </c:pt>
              </c:strCache>
            </c:strRef>
          </c:cat>
          <c:val>
            <c:numRef>
              <c:f>'Ｑ15'!$R$12:$AA$12</c:f>
              <c:numCache>
                <c:formatCode>General\ \%</c:formatCode>
                <c:ptCount val="10"/>
                <c:pt idx="0">
                  <c:v>12.7</c:v>
                </c:pt>
                <c:pt idx="1">
                  <c:v>25.8</c:v>
                </c:pt>
                <c:pt idx="2">
                  <c:v>13.1</c:v>
                </c:pt>
                <c:pt idx="3">
                  <c:v>4.5</c:v>
                </c:pt>
                <c:pt idx="4">
                  <c:v>6.8</c:v>
                </c:pt>
                <c:pt idx="5">
                  <c:v>0.9</c:v>
                </c:pt>
                <c:pt idx="6">
                  <c:v>0.5</c:v>
                </c:pt>
                <c:pt idx="7">
                  <c:v>1.4</c:v>
                </c:pt>
                <c:pt idx="8">
                  <c:v>59.3</c:v>
                </c:pt>
                <c:pt idx="9">
                  <c:v>4.5</c:v>
                </c:pt>
              </c:numCache>
            </c:numRef>
          </c:val>
          <c:extLst>
            <c:ext xmlns:c16="http://schemas.microsoft.com/office/drawing/2014/chart" uri="{C3380CC4-5D6E-409C-BE32-E72D297353CC}">
              <c16:uniqueId val="{00000001-2A72-4DDD-9ECE-611078D626B7}"/>
            </c:ext>
          </c:extLst>
        </c:ser>
        <c:dLbls>
          <c:showLegendKey val="0"/>
          <c:showVal val="0"/>
          <c:showCatName val="0"/>
          <c:showSerName val="0"/>
          <c:showPercent val="0"/>
          <c:showBubbleSize val="0"/>
        </c:dLbls>
        <c:gapWidth val="100"/>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年齢</a:t>
            </a:r>
            <a:endParaRPr lang="en-US" alt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9000047721307564"/>
          <c:y val="0.19323435850713344"/>
          <c:w val="0.74448568197981102"/>
          <c:h val="0.74848659005808083"/>
        </c:manualLayout>
      </c:layout>
      <c:barChart>
        <c:barDir val="bar"/>
        <c:grouping val="clustered"/>
        <c:varyColors val="0"/>
        <c:ser>
          <c:idx val="1"/>
          <c:order val="0"/>
          <c:tx>
            <c:strRef>
              <c:f>'Ｑ２'!$L$10</c:f>
              <c:strCache>
                <c:ptCount val="1"/>
                <c:pt idx="0">
                  <c:v>甲府市</c:v>
                </c:pt>
              </c:strCache>
            </c:strRef>
          </c:tx>
          <c:spPr>
            <a:solidFill>
              <a:srgbClr val="7030A0"/>
            </a:solidFill>
            <a:ln>
              <a:solidFill>
                <a:srgbClr val="00206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'Ｑ２'!$M$9:$T$9</c:f>
              <c:strCache>
                <c:ptCount val="8"/>
                <c:pt idx="0">
                  <c:v>18～19歳 </c:v>
                </c:pt>
                <c:pt idx="1">
                  <c:v>20～29歳</c:v>
                </c:pt>
                <c:pt idx="2">
                  <c:v>30～39歳</c:v>
                </c:pt>
                <c:pt idx="3">
                  <c:v>40～49歳</c:v>
                </c:pt>
                <c:pt idx="4">
                  <c:v>50～59歳</c:v>
                </c:pt>
                <c:pt idx="5">
                  <c:v>60～69歳</c:v>
                </c:pt>
                <c:pt idx="6">
                  <c:v>70歳以上</c:v>
                </c:pt>
                <c:pt idx="7">
                  <c:v>無回答</c:v>
                </c:pt>
              </c:strCache>
            </c:strRef>
          </c:cat>
          <c:val>
            <c:numRef>
              <c:f>'Ｑ２'!$M$10:$T$10</c:f>
              <c:numCache>
                <c:formatCode>General\ \%</c:formatCode>
                <c:ptCount val="8"/>
                <c:pt idx="0">
                  <c:v>0.9</c:v>
                </c:pt>
                <c:pt idx="1">
                  <c:v>15.8</c:v>
                </c:pt>
                <c:pt idx="2">
                  <c:v>22.2</c:v>
                </c:pt>
                <c:pt idx="3">
                  <c:v>19.5</c:v>
                </c:pt>
                <c:pt idx="4">
                  <c:v>25.8</c:v>
                </c:pt>
                <c:pt idx="5">
                  <c:v>11.8</c:v>
                </c:pt>
                <c:pt idx="6">
                  <c:v>3.2</c:v>
                </c:pt>
                <c:pt idx="7">
                  <c:v>0.9</c:v>
                </c:pt>
              </c:numCache>
            </c:numRef>
          </c:val>
          <c:extLst>
            <c:ext xmlns:c16="http://schemas.microsoft.com/office/drawing/2014/chart" uri="{C3380CC4-5D6E-409C-BE32-E72D297353CC}">
              <c16:uniqueId val="{00000001-95EF-4C6A-90E0-092BCAE67432}"/>
            </c:ext>
          </c:extLst>
        </c:ser>
        <c:dLbls>
          <c:dLblPos val="outEnd"/>
          <c:showLegendKey val="0"/>
          <c:showVal val="1"/>
          <c:showCatName val="0"/>
          <c:showSerName val="0"/>
          <c:showPercent val="0"/>
          <c:showBubbleSize val="0"/>
        </c:dLbls>
        <c:gapWidth val="100"/>
        <c:axId val="388581408"/>
        <c:axId val="388585328"/>
      </c:barChart>
      <c:catAx>
        <c:axId val="388581408"/>
        <c:scaling>
          <c:orientation val="maxMin"/>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crossAx val="388585328"/>
        <c:crosses val="autoZero"/>
        <c:auto val="1"/>
        <c:lblAlgn val="ctr"/>
        <c:lblOffset val="100"/>
        <c:noMultiLvlLbl val="0"/>
      </c:catAx>
      <c:valAx>
        <c:axId val="388585328"/>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885814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一緒に病院に行く人</a:t>
            </a:r>
          </a:p>
        </c:rich>
      </c:tx>
      <c:layout>
        <c:manualLayout>
          <c:xMode val="edge"/>
          <c:yMode val="edge"/>
          <c:x val="0.30698122658331833"/>
          <c:y val="4.19882931300254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9640860732103146"/>
          <c:y val="0.2362853450735905"/>
          <c:w val="0.72801386467912887"/>
          <c:h val="0.6885695736098425"/>
        </c:manualLayout>
      </c:layout>
      <c:barChart>
        <c:barDir val="bar"/>
        <c:grouping val="clustered"/>
        <c:varyColors val="0"/>
        <c:ser>
          <c:idx val="0"/>
          <c:order val="0"/>
          <c:tx>
            <c:strRef>
              <c:f>'Ｑ16-1'!$Q$12</c:f>
              <c:strCache>
                <c:ptCount val="1"/>
                <c:pt idx="0">
                  <c:v>甲府市</c:v>
                </c:pt>
              </c:strCache>
            </c:strRef>
          </c:tx>
          <c:spPr>
            <a:solidFill>
              <a:srgbClr val="7030A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'Ｑ16-1'!$R$11:$X$11</c:f>
              <c:strCache>
                <c:ptCount val="7"/>
                <c:pt idx="0">
                  <c:v>配偶者（夫・妻）</c:v>
                </c:pt>
                <c:pt idx="1">
                  <c:v>子ども</c:v>
                </c:pt>
                <c:pt idx="2">
                  <c:v>その他の家族</c:v>
                </c:pt>
                <c:pt idx="3">
                  <c:v>友達・知り合い</c:v>
                </c:pt>
                <c:pt idx="4">
                  <c:v>会社の人</c:v>
                </c:pt>
                <c:pt idx="5">
                  <c:v>その他</c:v>
                </c:pt>
                <c:pt idx="6">
                  <c:v>無回答</c:v>
                </c:pt>
              </c:strCache>
            </c:strRef>
          </c:cat>
          <c:val>
            <c:numRef>
              <c:f>'Ｑ16-1'!$R$12:$X$12</c:f>
              <c:numCache>
                <c:formatCode>General\ \%</c:formatCode>
                <c:ptCount val="7"/>
                <c:pt idx="0">
                  <c:v>43.8</c:v>
                </c:pt>
                <c:pt idx="1">
                  <c:v>18.8</c:v>
                </c:pt>
                <c:pt idx="2">
                  <c:v>0</c:v>
                </c:pt>
                <c:pt idx="3">
                  <c:v>37.5</c:v>
                </c:pt>
                <c:pt idx="4">
                  <c:v>12.5</c:v>
                </c:pt>
                <c:pt idx="5">
                  <c:v>15.6</c:v>
                </c:pt>
                <c:pt idx="6">
                  <c:v>3.1</c:v>
                </c:pt>
              </c:numCache>
            </c:numRef>
          </c:val>
          <c:extLst>
            <c:ext xmlns:c16="http://schemas.microsoft.com/office/drawing/2014/chart" uri="{C3380CC4-5D6E-409C-BE32-E72D297353CC}">
              <c16:uniqueId val="{00000001-7652-4BAC-AAD8-5BBB1FA59E70}"/>
            </c:ext>
          </c:extLst>
        </c:ser>
        <c:dLbls>
          <c:showLegendKey val="0"/>
          <c:showVal val="0"/>
          <c:showCatName val="0"/>
          <c:showSerName val="0"/>
          <c:showPercent val="0"/>
          <c:showBubbleSize val="0"/>
        </c:dLbls>
        <c:gapWidth val="100"/>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外国人が病院に一人で行けるようになるために必要だと思うこと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6326589431098185"/>
          <c:y val="0.15278474310882814"/>
          <c:w val="0.57998039731961692"/>
          <c:h val="0.80052722576344626"/>
        </c:manualLayout>
      </c:layout>
      <c:barChart>
        <c:barDir val="bar"/>
        <c:grouping val="clustered"/>
        <c:varyColors val="0"/>
        <c:ser>
          <c:idx val="0"/>
          <c:order val="0"/>
          <c:tx>
            <c:strRef>
              <c:f>'Ｑ17'!$Q$12</c:f>
              <c:strCache>
                <c:ptCount val="1"/>
                <c:pt idx="0">
                  <c:v>甲府市</c:v>
                </c:pt>
              </c:strCache>
            </c:strRef>
          </c:tx>
          <c:spPr>
            <a:solidFill>
              <a:srgbClr val="7030A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'Ｑ17'!$R$11:$Y$11</c:f>
              <c:strCache>
                <c:ptCount val="8"/>
                <c:pt idx="0">
                  <c:v>病院に母国語を話せる人がいること</c:v>
                </c:pt>
                <c:pt idx="1">
                  <c:v>病院に英語を話せる人がいること</c:v>
                </c:pt>
                <c:pt idx="2">
                  <c:v>病院に翻訳機能がある
タブレット端末があること</c:v>
                </c:pt>
                <c:pt idx="3">
                  <c:v>母国語の問診票や病気の説明書が　
用意されること</c:v>
                </c:pt>
                <c:pt idx="4">
                  <c:v>医者や看護師などにやさしい日本語
で話してもらうこと</c:v>
                </c:pt>
                <c:pt idx="5">
                  <c:v>その他</c:v>
                </c:pt>
                <c:pt idx="6">
                  <c:v>特になし</c:v>
                </c:pt>
                <c:pt idx="7">
                  <c:v>無回答</c:v>
                </c:pt>
              </c:strCache>
            </c:strRef>
          </c:cat>
          <c:val>
            <c:numRef>
              <c:f>'Ｑ17'!$R$12:$Y$12</c:f>
              <c:numCache>
                <c:formatCode>General\ \%</c:formatCode>
                <c:ptCount val="8"/>
                <c:pt idx="0">
                  <c:v>16.3</c:v>
                </c:pt>
                <c:pt idx="1">
                  <c:v>6.3</c:v>
                </c:pt>
                <c:pt idx="2">
                  <c:v>14.9</c:v>
                </c:pt>
                <c:pt idx="3">
                  <c:v>13.1</c:v>
                </c:pt>
                <c:pt idx="4">
                  <c:v>27.6</c:v>
                </c:pt>
                <c:pt idx="5">
                  <c:v>0.9</c:v>
                </c:pt>
                <c:pt idx="6">
                  <c:v>13.6</c:v>
                </c:pt>
                <c:pt idx="7">
                  <c:v>7.2</c:v>
                </c:pt>
              </c:numCache>
            </c:numRef>
          </c:val>
          <c:extLst>
            <c:ext xmlns:c16="http://schemas.microsoft.com/office/drawing/2014/chart" uri="{C3380CC4-5D6E-409C-BE32-E72D297353CC}">
              <c16:uniqueId val="{00000001-C458-4E2B-AB35-6F8A97D292CC}"/>
            </c:ext>
          </c:extLst>
        </c:ser>
        <c:dLbls>
          <c:showLegendKey val="0"/>
          <c:showVal val="0"/>
          <c:showCatName val="0"/>
          <c:showSerName val="0"/>
          <c:showPercent val="0"/>
          <c:showBubbleSize val="0"/>
        </c:dLbls>
        <c:gapWidth val="100"/>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一緒に住んでいる０～６歳の子どもの有無    </a:t>
            </a:r>
          </a:p>
        </c:rich>
      </c:tx>
      <c:layout>
        <c:manualLayout>
          <c:xMode val="edge"/>
          <c:yMode val="edge"/>
          <c:x val="9.8710173791090178E-2"/>
          <c:y val="5.51248923341946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7258774471372895"/>
          <c:y val="0.32783917497038534"/>
          <c:w val="0.47197025118604025"/>
          <c:h val="0.4547672710635941"/>
        </c:manualLayout>
      </c:layout>
      <c:barChart>
        <c:barDir val="bar"/>
        <c:grouping val="clustered"/>
        <c:varyColors val="0"/>
        <c:ser>
          <c:idx val="0"/>
          <c:order val="0"/>
          <c:tx>
            <c:strRef>
              <c:f>'Ｑ18'!$Q$12</c:f>
              <c:strCache>
                <c:ptCount val="1"/>
                <c:pt idx="0">
                  <c:v>甲府市</c:v>
                </c:pt>
              </c:strCache>
            </c:strRef>
          </c:tx>
          <c:spPr>
            <a:solidFill>
              <a:srgbClr val="7030A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'Ｑ18'!$R$11:$T$11</c:f>
              <c:strCache>
                <c:ptCount val="3"/>
                <c:pt idx="0">
                  <c:v>いる</c:v>
                </c:pt>
                <c:pt idx="1">
                  <c:v>いない</c:v>
                </c:pt>
                <c:pt idx="2">
                  <c:v>無回答</c:v>
                </c:pt>
              </c:strCache>
            </c:strRef>
          </c:cat>
          <c:val>
            <c:numRef>
              <c:f>'Ｑ18'!$R$12:$T$12</c:f>
              <c:numCache>
                <c:formatCode>General\ \%</c:formatCode>
                <c:ptCount val="3"/>
                <c:pt idx="0">
                  <c:v>11.8</c:v>
                </c:pt>
                <c:pt idx="1">
                  <c:v>79.2</c:v>
                </c:pt>
                <c:pt idx="2">
                  <c:v>9</c:v>
                </c:pt>
              </c:numCache>
            </c:numRef>
          </c:val>
          <c:extLst>
            <c:ext xmlns:c16="http://schemas.microsoft.com/office/drawing/2014/chart" uri="{C3380CC4-5D6E-409C-BE32-E72D297353CC}">
              <c16:uniqueId val="{00000001-81C1-45AD-B235-E666D546FA6C}"/>
            </c:ext>
          </c:extLst>
        </c:ser>
        <c:dLbls>
          <c:showLegendKey val="0"/>
          <c:showVal val="0"/>
          <c:showCatName val="0"/>
          <c:showSerName val="0"/>
          <c:showPercent val="0"/>
          <c:showBubbleSize val="0"/>
        </c:dLbls>
        <c:gapWidth val="100"/>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０～６歳の子どもの人数</a:t>
            </a:r>
          </a:p>
        </c:rich>
      </c:tx>
      <c:layout>
        <c:manualLayout>
          <c:xMode val="edge"/>
          <c:yMode val="edge"/>
          <c:x val="0.24431087335457113"/>
          <c:y val="5.198787044823280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9159570702517151"/>
          <c:y val="0.28103545155447113"/>
          <c:w val="0.71537069316717095"/>
          <c:h val="0.62238858467564651"/>
        </c:manualLayout>
      </c:layout>
      <c:barChart>
        <c:barDir val="bar"/>
        <c:grouping val="clustered"/>
        <c:varyColors val="0"/>
        <c:ser>
          <c:idx val="0"/>
          <c:order val="0"/>
          <c:tx>
            <c:strRef>
              <c:f>'Ｑ18（人数）'!$Q$12</c:f>
              <c:strCache>
                <c:ptCount val="1"/>
                <c:pt idx="0">
                  <c:v>甲府市</c:v>
                </c:pt>
              </c:strCache>
            </c:strRef>
          </c:tx>
          <c:spPr>
            <a:solidFill>
              <a:srgbClr val="7030A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'Ｑ18（人数）'!$R$11:$W$11</c:f>
              <c:strCache>
                <c:ptCount val="6"/>
                <c:pt idx="0">
                  <c:v>１人</c:v>
                </c:pt>
                <c:pt idx="1">
                  <c:v>２人</c:v>
                </c:pt>
                <c:pt idx="2">
                  <c:v>３人</c:v>
                </c:pt>
                <c:pt idx="3">
                  <c:v>４人</c:v>
                </c:pt>
                <c:pt idx="4">
                  <c:v>５人以上</c:v>
                </c:pt>
                <c:pt idx="5">
                  <c:v>無回答</c:v>
                </c:pt>
              </c:strCache>
            </c:strRef>
          </c:cat>
          <c:val>
            <c:numRef>
              <c:f>'Ｑ18（人数）'!$R$12:$W$12</c:f>
              <c:numCache>
                <c:formatCode>General\ \%</c:formatCode>
                <c:ptCount val="6"/>
                <c:pt idx="0">
                  <c:v>57.7</c:v>
                </c:pt>
                <c:pt idx="1">
                  <c:v>23.1</c:v>
                </c:pt>
                <c:pt idx="2">
                  <c:v>11.5</c:v>
                </c:pt>
                <c:pt idx="3">
                  <c:v>0</c:v>
                </c:pt>
                <c:pt idx="4">
                  <c:v>0</c:v>
                </c:pt>
                <c:pt idx="5">
                  <c:v>7.7</c:v>
                </c:pt>
              </c:numCache>
            </c:numRef>
          </c:val>
          <c:extLst>
            <c:ext xmlns:c16="http://schemas.microsoft.com/office/drawing/2014/chart" uri="{C3380CC4-5D6E-409C-BE32-E72D297353CC}">
              <c16:uniqueId val="{00000001-5ABE-49E4-A8A1-40C5A454D40E}"/>
            </c:ext>
          </c:extLst>
        </c:ser>
        <c:dLbls>
          <c:showLegendKey val="0"/>
          <c:showVal val="0"/>
          <c:showCatName val="0"/>
          <c:showSerName val="0"/>
          <c:showPercent val="0"/>
          <c:showBubbleSize val="0"/>
        </c:dLbls>
        <c:gapWidth val="100"/>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０～６歳の範囲で、一番年上の子どもの年齢</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5439181430446194"/>
          <c:y val="0.22920410913027564"/>
          <c:w val="0.73027107939632541"/>
          <c:h val="0.64635684634376189"/>
        </c:manualLayout>
      </c:layout>
      <c:barChart>
        <c:barDir val="bar"/>
        <c:grouping val="clustered"/>
        <c:varyColors val="0"/>
        <c:ser>
          <c:idx val="0"/>
          <c:order val="0"/>
          <c:tx>
            <c:strRef>
              <c:f>'Ｑ18（年齢）'!$Q$12</c:f>
              <c:strCache>
                <c:ptCount val="1"/>
                <c:pt idx="0">
                  <c:v>甲府市</c:v>
                </c:pt>
              </c:strCache>
            </c:strRef>
          </c:tx>
          <c:spPr>
            <a:solidFill>
              <a:srgbClr val="7030A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'Ｑ18（年齢）'!$R$11:$Y$11</c:f>
              <c:strCache>
                <c:ptCount val="8"/>
                <c:pt idx="0">
                  <c:v>０歳</c:v>
                </c:pt>
                <c:pt idx="1">
                  <c:v>１歳</c:v>
                </c:pt>
                <c:pt idx="2">
                  <c:v>２歳</c:v>
                </c:pt>
                <c:pt idx="3">
                  <c:v>３歳</c:v>
                </c:pt>
                <c:pt idx="4">
                  <c:v>４歳</c:v>
                </c:pt>
                <c:pt idx="5">
                  <c:v>５歳</c:v>
                </c:pt>
                <c:pt idx="6">
                  <c:v>６歳</c:v>
                </c:pt>
                <c:pt idx="7">
                  <c:v>無回答</c:v>
                </c:pt>
              </c:strCache>
            </c:strRef>
          </c:cat>
          <c:val>
            <c:numRef>
              <c:f>'Ｑ18（年齢）'!$R$12:$Y$12</c:f>
              <c:numCache>
                <c:formatCode>General\ \%</c:formatCode>
                <c:ptCount val="8"/>
                <c:pt idx="0">
                  <c:v>0</c:v>
                </c:pt>
                <c:pt idx="1">
                  <c:v>3.8</c:v>
                </c:pt>
                <c:pt idx="2">
                  <c:v>3.8</c:v>
                </c:pt>
                <c:pt idx="3">
                  <c:v>23.1</c:v>
                </c:pt>
                <c:pt idx="4">
                  <c:v>11.5</c:v>
                </c:pt>
                <c:pt idx="5">
                  <c:v>19.2</c:v>
                </c:pt>
                <c:pt idx="6">
                  <c:v>7.7</c:v>
                </c:pt>
                <c:pt idx="7">
                  <c:v>30.8</c:v>
                </c:pt>
              </c:numCache>
            </c:numRef>
          </c:val>
          <c:extLst>
            <c:ext xmlns:c16="http://schemas.microsoft.com/office/drawing/2014/chart" uri="{C3380CC4-5D6E-409C-BE32-E72D297353CC}">
              <c16:uniqueId val="{00000001-A619-4BF1-BBE9-5156964AD424}"/>
            </c:ext>
          </c:extLst>
        </c:ser>
        <c:dLbls>
          <c:showLegendKey val="0"/>
          <c:showVal val="0"/>
          <c:showCatName val="0"/>
          <c:showSerName val="0"/>
          <c:showPercent val="0"/>
          <c:showBubbleSize val="0"/>
        </c:dLbls>
        <c:gapWidth val="100"/>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子どもを預けている場所</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8276131836917917"/>
          <c:y val="0.15168764800530279"/>
          <c:w val="0.56073050203022745"/>
          <c:h val="0.74193887054440777"/>
        </c:manualLayout>
      </c:layout>
      <c:barChart>
        <c:barDir val="bar"/>
        <c:grouping val="clustered"/>
        <c:varyColors val="0"/>
        <c:ser>
          <c:idx val="0"/>
          <c:order val="0"/>
          <c:tx>
            <c:strRef>
              <c:f>'Ｑ18-2'!$Q$12</c:f>
              <c:strCache>
                <c:ptCount val="1"/>
                <c:pt idx="0">
                  <c:v>甲府市</c:v>
                </c:pt>
              </c:strCache>
            </c:strRef>
          </c:tx>
          <c:spPr>
            <a:solidFill>
              <a:srgbClr val="7030A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'Ｑ18-2'!$R$11:$Y$11</c:f>
              <c:strCache>
                <c:ptCount val="8"/>
                <c:pt idx="0">
                  <c:v>日本人の子どもが多い保育所</c:v>
                </c:pt>
                <c:pt idx="1">
                  <c:v>外国人の子どもを多く
受け入れている保育所</c:v>
                </c:pt>
                <c:pt idx="2">
                  <c:v>幼稚園</c:v>
                </c:pt>
                <c:pt idx="3">
                  <c:v>会社の託児所</c:v>
                </c:pt>
                <c:pt idx="4">
                  <c:v>家族・友達・知り合い</c:v>
                </c:pt>
                <c:pt idx="5">
                  <c:v>その他</c:v>
                </c:pt>
                <c:pt idx="6">
                  <c:v>預けていない</c:v>
                </c:pt>
                <c:pt idx="7">
                  <c:v>無回答</c:v>
                </c:pt>
              </c:strCache>
            </c:strRef>
          </c:cat>
          <c:val>
            <c:numRef>
              <c:f>'Ｑ18-2'!$R$12:$Y$12</c:f>
              <c:numCache>
                <c:formatCode>General\ \%</c:formatCode>
                <c:ptCount val="8"/>
                <c:pt idx="0">
                  <c:v>38.5</c:v>
                </c:pt>
                <c:pt idx="1">
                  <c:v>0</c:v>
                </c:pt>
                <c:pt idx="2">
                  <c:v>23.1</c:v>
                </c:pt>
                <c:pt idx="3">
                  <c:v>0</c:v>
                </c:pt>
                <c:pt idx="4">
                  <c:v>3.8</c:v>
                </c:pt>
                <c:pt idx="5">
                  <c:v>0</c:v>
                </c:pt>
                <c:pt idx="6">
                  <c:v>19.2</c:v>
                </c:pt>
                <c:pt idx="7">
                  <c:v>15.4</c:v>
                </c:pt>
              </c:numCache>
            </c:numRef>
          </c:val>
          <c:extLst>
            <c:ext xmlns:c16="http://schemas.microsoft.com/office/drawing/2014/chart" uri="{C3380CC4-5D6E-409C-BE32-E72D297353CC}">
              <c16:uniqueId val="{00000001-C1FC-4721-A787-5F63E8477638}"/>
            </c:ext>
          </c:extLst>
        </c:ser>
        <c:dLbls>
          <c:showLegendKey val="0"/>
          <c:showVal val="0"/>
          <c:showCatName val="0"/>
          <c:showSerName val="0"/>
          <c:showPercent val="0"/>
          <c:showBubbleSize val="0"/>
        </c:dLbls>
        <c:gapWidth val="100"/>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子どもが話す言語</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5005402449693787"/>
          <c:y val="0.22057365378347316"/>
          <c:w val="0.63544319070859501"/>
          <c:h val="0.68412512813580706"/>
        </c:manualLayout>
      </c:layout>
      <c:barChart>
        <c:barDir val="bar"/>
        <c:grouping val="clustered"/>
        <c:varyColors val="0"/>
        <c:ser>
          <c:idx val="0"/>
          <c:order val="0"/>
          <c:tx>
            <c:strRef>
              <c:f>'Ｑ18-1'!$Q$12</c:f>
              <c:strCache>
                <c:ptCount val="1"/>
                <c:pt idx="0">
                  <c:v>甲府市</c:v>
                </c:pt>
              </c:strCache>
            </c:strRef>
          </c:tx>
          <c:spPr>
            <a:solidFill>
              <a:srgbClr val="7030A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'Ｑ18-1'!$R$11:$V$11</c:f>
              <c:strCache>
                <c:ptCount val="5"/>
                <c:pt idx="0">
                  <c:v>日本語</c:v>
                </c:pt>
                <c:pt idx="1">
                  <c:v>あなたの母国語</c:v>
                </c:pt>
                <c:pt idx="2">
                  <c:v>日本語とあなた
の母国語両方</c:v>
                </c:pt>
                <c:pt idx="3">
                  <c:v>その他の言語</c:v>
                </c:pt>
                <c:pt idx="4">
                  <c:v>無回答</c:v>
                </c:pt>
              </c:strCache>
            </c:strRef>
          </c:cat>
          <c:val>
            <c:numRef>
              <c:f>'Ｑ18-1'!$R$12:$V$12</c:f>
              <c:numCache>
                <c:formatCode>General\ \%</c:formatCode>
                <c:ptCount val="5"/>
                <c:pt idx="0">
                  <c:v>42.3</c:v>
                </c:pt>
                <c:pt idx="1">
                  <c:v>15.4</c:v>
                </c:pt>
                <c:pt idx="2">
                  <c:v>30.8</c:v>
                </c:pt>
                <c:pt idx="3">
                  <c:v>0</c:v>
                </c:pt>
                <c:pt idx="4">
                  <c:v>11.5</c:v>
                </c:pt>
              </c:numCache>
            </c:numRef>
          </c:val>
          <c:extLst>
            <c:ext xmlns:c16="http://schemas.microsoft.com/office/drawing/2014/chart" uri="{C3380CC4-5D6E-409C-BE32-E72D297353CC}">
              <c16:uniqueId val="{00000001-8993-4B24-9913-3857CB6BD389}"/>
            </c:ext>
          </c:extLst>
        </c:ser>
        <c:dLbls>
          <c:showLegendKey val="0"/>
          <c:showVal val="0"/>
          <c:showCatName val="0"/>
          <c:showSerName val="0"/>
          <c:showPercent val="0"/>
          <c:showBubbleSize val="0"/>
        </c:dLbls>
        <c:gapWidth val="100"/>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子育てで困ったこと、困っていること</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42203141998554533"/>
          <c:y val="0.17456830254199532"/>
          <c:w val="0.54369601946459267"/>
          <c:h val="0.71474252266152283"/>
        </c:manualLayout>
      </c:layout>
      <c:barChart>
        <c:barDir val="bar"/>
        <c:grouping val="clustered"/>
        <c:varyColors val="0"/>
        <c:ser>
          <c:idx val="0"/>
          <c:order val="0"/>
          <c:tx>
            <c:strRef>
              <c:f>'Ｑ18-3'!$Q$12</c:f>
              <c:strCache>
                <c:ptCount val="1"/>
                <c:pt idx="0">
                  <c:v>甲府市</c:v>
                </c:pt>
              </c:strCache>
            </c:strRef>
          </c:tx>
          <c:spPr>
            <a:solidFill>
              <a:srgbClr val="7030A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'Ｑ18-3'!$R$11:$AA$11</c:f>
              <c:strCache>
                <c:ptCount val="10"/>
                <c:pt idx="0">
                  <c:v>妊娠や出産の手続きや出産後のこと（予防接種
や健康診断など）がわかりにくい</c:v>
                </c:pt>
                <c:pt idx="1">
                  <c:v>保育所などの子どもを預ける場所や預ける
方法がわからない、学ぶ機会がない</c:v>
                </c:pt>
                <c:pt idx="2">
                  <c:v>希望している施設へ子どもを預けることができない</c:v>
                </c:pt>
                <c:pt idx="3">
                  <c:v>子育てにかかるお金が高い</c:v>
                </c:pt>
                <c:pt idx="4">
                  <c:v>親同士の交流が少なく、日本になじめない</c:v>
                </c:pt>
                <c:pt idx="5">
                  <c:v>子ども同士のトラブルや悩みがある</c:v>
                </c:pt>
                <c:pt idx="6">
                  <c:v>子育て中の悩みや問題を相談できる場所が
わからない</c:v>
                </c:pt>
                <c:pt idx="7">
                  <c:v>その他</c:v>
                </c:pt>
                <c:pt idx="8">
                  <c:v>特になし</c:v>
                </c:pt>
                <c:pt idx="9">
                  <c:v>無回答</c:v>
                </c:pt>
              </c:strCache>
            </c:strRef>
          </c:cat>
          <c:val>
            <c:numRef>
              <c:f>'Ｑ18-3'!$R$12:$AA$12</c:f>
              <c:numCache>
                <c:formatCode>General\ \%</c:formatCode>
                <c:ptCount val="10"/>
                <c:pt idx="0">
                  <c:v>23.1</c:v>
                </c:pt>
                <c:pt idx="1">
                  <c:v>15.4</c:v>
                </c:pt>
                <c:pt idx="2">
                  <c:v>19.2</c:v>
                </c:pt>
                <c:pt idx="3">
                  <c:v>23.1</c:v>
                </c:pt>
                <c:pt idx="4">
                  <c:v>19.2</c:v>
                </c:pt>
                <c:pt idx="5">
                  <c:v>11.5</c:v>
                </c:pt>
                <c:pt idx="6">
                  <c:v>3.8</c:v>
                </c:pt>
                <c:pt idx="7">
                  <c:v>3.8</c:v>
                </c:pt>
                <c:pt idx="8">
                  <c:v>26.9</c:v>
                </c:pt>
                <c:pt idx="9">
                  <c:v>7.7</c:v>
                </c:pt>
              </c:numCache>
            </c:numRef>
          </c:val>
          <c:extLst>
            <c:ext xmlns:c16="http://schemas.microsoft.com/office/drawing/2014/chart" uri="{C3380CC4-5D6E-409C-BE32-E72D297353CC}">
              <c16:uniqueId val="{00000001-4E97-4C79-90E9-11BEB918F5C7}"/>
            </c:ext>
          </c:extLst>
        </c:ser>
        <c:dLbls>
          <c:showLegendKey val="0"/>
          <c:showVal val="0"/>
          <c:showCatName val="0"/>
          <c:showSerName val="0"/>
          <c:showPercent val="0"/>
          <c:showBubbleSize val="0"/>
        </c:dLbls>
        <c:gapWidth val="100"/>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一緒に住んでいる６～</a:t>
            </a:r>
            <a:r>
              <a:rPr lang="en-US" altLang="ja-JP"/>
              <a:t>15</a:t>
            </a:r>
            <a:r>
              <a:rPr lang="ja-JP" altLang="en-US"/>
              <a:t>歳の子どもの有無    </a:t>
            </a:r>
          </a:p>
        </c:rich>
      </c:tx>
      <c:layout>
        <c:manualLayout>
          <c:xMode val="edge"/>
          <c:yMode val="edge"/>
          <c:x val="7.4145186979832634E-2"/>
          <c:y val="4.587169392287502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7723833301325137"/>
          <c:y val="0.34667608856585241"/>
          <c:w val="0.61883724900241133"/>
          <c:h val="0.54397514413262449"/>
        </c:manualLayout>
      </c:layout>
      <c:barChart>
        <c:barDir val="bar"/>
        <c:grouping val="clustered"/>
        <c:varyColors val="0"/>
        <c:ser>
          <c:idx val="0"/>
          <c:order val="0"/>
          <c:tx>
            <c:strRef>
              <c:f>'Ｑ19'!$Q$12</c:f>
              <c:strCache>
                <c:ptCount val="1"/>
                <c:pt idx="0">
                  <c:v>甲府市</c:v>
                </c:pt>
              </c:strCache>
            </c:strRef>
          </c:tx>
          <c:spPr>
            <a:solidFill>
              <a:srgbClr val="7030A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'Ｑ19'!$R$11:$T$11</c:f>
              <c:strCache>
                <c:ptCount val="3"/>
                <c:pt idx="0">
                  <c:v>いる</c:v>
                </c:pt>
                <c:pt idx="1">
                  <c:v>いない</c:v>
                </c:pt>
                <c:pt idx="2">
                  <c:v>無回答</c:v>
                </c:pt>
              </c:strCache>
            </c:strRef>
          </c:cat>
          <c:val>
            <c:numRef>
              <c:f>'Ｑ19'!$R$12:$T$12</c:f>
              <c:numCache>
                <c:formatCode>General\ \%</c:formatCode>
                <c:ptCount val="3"/>
                <c:pt idx="0">
                  <c:v>23.5</c:v>
                </c:pt>
                <c:pt idx="1">
                  <c:v>62.9</c:v>
                </c:pt>
                <c:pt idx="2">
                  <c:v>13.6</c:v>
                </c:pt>
              </c:numCache>
            </c:numRef>
          </c:val>
          <c:extLst>
            <c:ext xmlns:c16="http://schemas.microsoft.com/office/drawing/2014/chart" uri="{C3380CC4-5D6E-409C-BE32-E72D297353CC}">
              <c16:uniqueId val="{00000001-8BA2-428A-8916-3A34D7B3F76B}"/>
            </c:ext>
          </c:extLst>
        </c:ser>
        <c:dLbls>
          <c:showLegendKey val="0"/>
          <c:showVal val="0"/>
          <c:showCatName val="0"/>
          <c:showSerName val="0"/>
          <c:showPercent val="0"/>
          <c:showBubbleSize val="0"/>
        </c:dLbls>
        <c:gapWidth val="100"/>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６～</a:t>
            </a:r>
            <a:r>
              <a:rPr lang="en-US" altLang="ja-JP"/>
              <a:t>15</a:t>
            </a:r>
            <a:r>
              <a:rPr lang="ja-JP" altLang="en-US"/>
              <a:t>歳の子どもの人数</a:t>
            </a:r>
          </a:p>
        </c:rich>
      </c:tx>
      <c:layout>
        <c:manualLayout>
          <c:xMode val="edge"/>
          <c:yMode val="edge"/>
          <c:x val="0.26338103103658345"/>
          <c:y val="5.059843973796903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5524134774024076"/>
          <c:y val="0.25123484862721518"/>
          <c:w val="0.76636504453336773"/>
          <c:h val="0.62298210337073023"/>
        </c:manualLayout>
      </c:layout>
      <c:barChart>
        <c:barDir val="bar"/>
        <c:grouping val="clustered"/>
        <c:varyColors val="0"/>
        <c:ser>
          <c:idx val="0"/>
          <c:order val="0"/>
          <c:tx>
            <c:strRef>
              <c:f>'Ｑ19（人数）'!$Q$12</c:f>
              <c:strCache>
                <c:ptCount val="1"/>
                <c:pt idx="0">
                  <c:v>甲府市</c:v>
                </c:pt>
              </c:strCache>
            </c:strRef>
          </c:tx>
          <c:spPr>
            <a:solidFill>
              <a:srgbClr val="7030A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'Ｑ19（人数）'!$R$11:$W$11</c:f>
              <c:strCache>
                <c:ptCount val="6"/>
                <c:pt idx="0">
                  <c:v>１人</c:v>
                </c:pt>
                <c:pt idx="1">
                  <c:v>２人</c:v>
                </c:pt>
                <c:pt idx="2">
                  <c:v>３人</c:v>
                </c:pt>
                <c:pt idx="3">
                  <c:v>４人</c:v>
                </c:pt>
                <c:pt idx="4">
                  <c:v>５人以上</c:v>
                </c:pt>
                <c:pt idx="5">
                  <c:v>無回答</c:v>
                </c:pt>
              </c:strCache>
            </c:strRef>
          </c:cat>
          <c:val>
            <c:numRef>
              <c:f>'Ｑ19（人数）'!$R$12:$W$12</c:f>
              <c:numCache>
                <c:formatCode>General\ \%</c:formatCode>
                <c:ptCount val="6"/>
                <c:pt idx="0">
                  <c:v>61.5</c:v>
                </c:pt>
                <c:pt idx="1">
                  <c:v>17.3</c:v>
                </c:pt>
                <c:pt idx="2">
                  <c:v>1.9</c:v>
                </c:pt>
                <c:pt idx="3">
                  <c:v>0</c:v>
                </c:pt>
                <c:pt idx="4">
                  <c:v>0</c:v>
                </c:pt>
                <c:pt idx="5">
                  <c:v>19.2</c:v>
                </c:pt>
              </c:numCache>
            </c:numRef>
          </c:val>
          <c:extLst>
            <c:ext xmlns:c16="http://schemas.microsoft.com/office/drawing/2014/chart" uri="{C3380CC4-5D6E-409C-BE32-E72D297353CC}">
              <c16:uniqueId val="{00000001-C0B6-448F-B8CB-F167773261BB}"/>
            </c:ext>
          </c:extLst>
        </c:ser>
        <c:dLbls>
          <c:showLegendKey val="0"/>
          <c:showVal val="0"/>
          <c:showCatName val="0"/>
          <c:showSerName val="0"/>
          <c:showPercent val="0"/>
          <c:showBubbleSize val="0"/>
        </c:dLbls>
        <c:gapWidth val="100"/>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600"/>
              <a:t>在留資格</a:t>
            </a:r>
            <a:endParaRPr lang="en-US" altLang="ja-JP" sz="1600"/>
          </a:p>
        </c:rich>
      </c:tx>
      <c:layout>
        <c:manualLayout>
          <c:xMode val="edge"/>
          <c:yMode val="edge"/>
          <c:x val="0.46002104809362598"/>
          <c:y val="5.55263986738499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1004395564243564"/>
          <c:y val="0.20131473245384776"/>
          <c:w val="0.71411752920197957"/>
          <c:h val="0.75757484279007881"/>
        </c:manualLayout>
      </c:layout>
      <c:barChart>
        <c:barDir val="bar"/>
        <c:grouping val="clustered"/>
        <c:varyColors val="0"/>
        <c:ser>
          <c:idx val="1"/>
          <c:order val="0"/>
          <c:tx>
            <c:strRef>
              <c:f>'Ｑ４'!$R$11</c:f>
              <c:strCache>
                <c:ptCount val="1"/>
                <c:pt idx="0">
                  <c:v>甲府市</c:v>
                </c:pt>
              </c:strCache>
            </c:strRef>
          </c:tx>
          <c:spPr>
            <a:solidFill>
              <a:srgbClr val="7030A0"/>
            </a:solidFill>
            <a:ln>
              <a:solidFill>
                <a:srgbClr val="7030A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'Ｑ４'!$S$10:$AF$10</c:f>
              <c:strCache>
                <c:ptCount val="14"/>
                <c:pt idx="0">
                  <c:v>永住者</c:v>
                </c:pt>
                <c:pt idx="1">
                  <c:v>特別永住者</c:v>
                </c:pt>
                <c:pt idx="2">
                  <c:v>日本人の配偶者（夫・妻）</c:v>
                </c:pt>
                <c:pt idx="3">
                  <c:v>永住者の配偶者（夫・妻）</c:v>
                </c:pt>
                <c:pt idx="4">
                  <c:v>定住者</c:v>
                </c:pt>
                <c:pt idx="5">
                  <c:v>技術・人文知識・国際業務</c:v>
                </c:pt>
                <c:pt idx="6">
                  <c:v>技能</c:v>
                </c:pt>
                <c:pt idx="7">
                  <c:v>その他専門的・技術的分野</c:v>
                </c:pt>
                <c:pt idx="8">
                  <c:v>技能実習</c:v>
                </c:pt>
                <c:pt idx="9">
                  <c:v>留学</c:v>
                </c:pt>
                <c:pt idx="10">
                  <c:v>家族滞在</c:v>
                </c:pt>
                <c:pt idx="11">
                  <c:v>特定活動</c:v>
                </c:pt>
                <c:pt idx="12">
                  <c:v>その他</c:v>
                </c:pt>
                <c:pt idx="13">
                  <c:v>無回答</c:v>
                </c:pt>
              </c:strCache>
            </c:strRef>
          </c:cat>
          <c:val>
            <c:numRef>
              <c:f>'Ｑ４'!$S$11:$AF$11</c:f>
              <c:numCache>
                <c:formatCode>General\ \%</c:formatCode>
                <c:ptCount val="14"/>
                <c:pt idx="0">
                  <c:v>50.7</c:v>
                </c:pt>
                <c:pt idx="1">
                  <c:v>3.6</c:v>
                </c:pt>
                <c:pt idx="2">
                  <c:v>13.6</c:v>
                </c:pt>
                <c:pt idx="3">
                  <c:v>2.2999999999999998</c:v>
                </c:pt>
                <c:pt idx="4">
                  <c:v>5.4</c:v>
                </c:pt>
                <c:pt idx="5">
                  <c:v>3.6</c:v>
                </c:pt>
                <c:pt idx="6">
                  <c:v>2.2999999999999998</c:v>
                </c:pt>
                <c:pt idx="7">
                  <c:v>0</c:v>
                </c:pt>
                <c:pt idx="8">
                  <c:v>2.7</c:v>
                </c:pt>
                <c:pt idx="9">
                  <c:v>7.2</c:v>
                </c:pt>
                <c:pt idx="10">
                  <c:v>4.0999999999999996</c:v>
                </c:pt>
                <c:pt idx="11">
                  <c:v>0.9</c:v>
                </c:pt>
                <c:pt idx="12">
                  <c:v>2.7</c:v>
                </c:pt>
                <c:pt idx="13">
                  <c:v>0.9</c:v>
                </c:pt>
              </c:numCache>
            </c:numRef>
          </c:val>
          <c:extLst>
            <c:ext xmlns:c16="http://schemas.microsoft.com/office/drawing/2014/chart" uri="{C3380CC4-5D6E-409C-BE32-E72D297353CC}">
              <c16:uniqueId val="{00000001-B3DB-433C-9E12-7BF82862C128}"/>
            </c:ext>
          </c:extLst>
        </c:ser>
        <c:dLbls>
          <c:showLegendKey val="0"/>
          <c:showVal val="0"/>
          <c:showCatName val="0"/>
          <c:showSerName val="0"/>
          <c:showPercent val="0"/>
          <c:showBubbleSize val="0"/>
        </c:dLbls>
        <c:gapWidth val="100"/>
        <c:axId val="388585720"/>
        <c:axId val="388581800"/>
      </c:barChart>
      <c:catAx>
        <c:axId val="3885857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88581800"/>
        <c:crosses val="autoZero"/>
        <c:auto val="1"/>
        <c:lblAlgn val="ctr"/>
        <c:lblOffset val="100"/>
        <c:noMultiLvlLbl val="0"/>
      </c:catAx>
      <c:valAx>
        <c:axId val="388581800"/>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88585720"/>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６～</a:t>
            </a:r>
            <a:r>
              <a:rPr lang="en-US" altLang="ja-JP"/>
              <a:t>15</a:t>
            </a:r>
            <a:r>
              <a:rPr lang="ja-JP" altLang="en-US"/>
              <a:t>歳の範囲で、一番年上の子どもの年齢</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3990162068902226"/>
          <c:y val="0.17571303587051618"/>
          <c:w val="0.77653695060678729"/>
          <c:h val="0.7519793231952876"/>
        </c:manualLayout>
      </c:layout>
      <c:barChart>
        <c:barDir val="bar"/>
        <c:grouping val="clustered"/>
        <c:varyColors val="0"/>
        <c:ser>
          <c:idx val="0"/>
          <c:order val="0"/>
          <c:tx>
            <c:strRef>
              <c:f>'Ｑ19（年齢）'!$Q$12</c:f>
              <c:strCache>
                <c:ptCount val="1"/>
                <c:pt idx="0">
                  <c:v>甲府市</c:v>
                </c:pt>
              </c:strCache>
            </c:strRef>
          </c:tx>
          <c:spPr>
            <a:solidFill>
              <a:srgbClr val="7030A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'Ｑ19（年齢）'!$R$11:$AB$11</c:f>
              <c:strCache>
                <c:ptCount val="11"/>
                <c:pt idx="0">
                  <c:v>６歳</c:v>
                </c:pt>
                <c:pt idx="1">
                  <c:v>７歳</c:v>
                </c:pt>
                <c:pt idx="2">
                  <c:v>８歳</c:v>
                </c:pt>
                <c:pt idx="3">
                  <c:v>９歳</c:v>
                </c:pt>
                <c:pt idx="4">
                  <c:v>10歳</c:v>
                </c:pt>
                <c:pt idx="5">
                  <c:v>11歳</c:v>
                </c:pt>
                <c:pt idx="6">
                  <c:v>12歳</c:v>
                </c:pt>
                <c:pt idx="7">
                  <c:v>13歳</c:v>
                </c:pt>
                <c:pt idx="8">
                  <c:v>14歳</c:v>
                </c:pt>
                <c:pt idx="9">
                  <c:v>15歳</c:v>
                </c:pt>
                <c:pt idx="10">
                  <c:v>無回答</c:v>
                </c:pt>
              </c:strCache>
            </c:strRef>
          </c:cat>
          <c:val>
            <c:numRef>
              <c:f>'Ｑ19（年齢）'!$R$12:$AB$12</c:f>
              <c:numCache>
                <c:formatCode>General\ \%</c:formatCode>
                <c:ptCount val="11"/>
                <c:pt idx="0">
                  <c:v>3.8</c:v>
                </c:pt>
                <c:pt idx="1">
                  <c:v>5.8</c:v>
                </c:pt>
                <c:pt idx="2">
                  <c:v>9.6</c:v>
                </c:pt>
                <c:pt idx="3">
                  <c:v>5.8</c:v>
                </c:pt>
                <c:pt idx="4">
                  <c:v>9.6</c:v>
                </c:pt>
                <c:pt idx="5">
                  <c:v>5.8</c:v>
                </c:pt>
                <c:pt idx="6">
                  <c:v>5.8</c:v>
                </c:pt>
                <c:pt idx="7">
                  <c:v>5.8</c:v>
                </c:pt>
                <c:pt idx="8">
                  <c:v>11.5</c:v>
                </c:pt>
                <c:pt idx="9">
                  <c:v>15.4</c:v>
                </c:pt>
                <c:pt idx="10">
                  <c:v>21.2</c:v>
                </c:pt>
              </c:numCache>
            </c:numRef>
          </c:val>
          <c:extLst>
            <c:ext xmlns:c16="http://schemas.microsoft.com/office/drawing/2014/chart" uri="{C3380CC4-5D6E-409C-BE32-E72D297353CC}">
              <c16:uniqueId val="{00000001-DA25-4AD2-9574-D3693AB6BD53}"/>
            </c:ext>
          </c:extLst>
        </c:ser>
        <c:dLbls>
          <c:showLegendKey val="0"/>
          <c:showVal val="0"/>
          <c:showCatName val="0"/>
          <c:showSerName val="0"/>
          <c:showPercent val="0"/>
          <c:showBubbleSize val="0"/>
        </c:dLbls>
        <c:gapWidth val="100"/>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子どもが行っている学校</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5207601502632621"/>
          <c:y val="0.24511852773440435"/>
          <c:w val="0.64310234551515499"/>
          <c:h val="0.65787994422224261"/>
        </c:manualLayout>
      </c:layout>
      <c:barChart>
        <c:barDir val="bar"/>
        <c:grouping val="clustered"/>
        <c:varyColors val="0"/>
        <c:ser>
          <c:idx val="0"/>
          <c:order val="0"/>
          <c:tx>
            <c:strRef>
              <c:f>'Ｑ19-１'!$Q$12</c:f>
              <c:strCache>
                <c:ptCount val="1"/>
                <c:pt idx="0">
                  <c:v>甲府市</c:v>
                </c:pt>
              </c:strCache>
            </c:strRef>
          </c:tx>
          <c:spPr>
            <a:solidFill>
              <a:srgbClr val="7030A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'Ｑ19-１'!$R$11:$V$11</c:f>
              <c:strCache>
                <c:ptCount val="5"/>
                <c:pt idx="0">
                  <c:v>日本の公立の小中学校</c:v>
                </c:pt>
                <c:pt idx="1">
                  <c:v>日本の私立の小中学校</c:v>
                </c:pt>
                <c:pt idx="2">
                  <c:v>外国人学校</c:v>
                </c:pt>
                <c:pt idx="3">
                  <c:v>通っていない</c:v>
                </c:pt>
                <c:pt idx="4">
                  <c:v>無回答</c:v>
                </c:pt>
              </c:strCache>
            </c:strRef>
          </c:cat>
          <c:val>
            <c:numRef>
              <c:f>'Ｑ19-１'!$R$12:$V$12</c:f>
              <c:numCache>
                <c:formatCode>General\ \%</c:formatCode>
                <c:ptCount val="5"/>
                <c:pt idx="0">
                  <c:v>82.7</c:v>
                </c:pt>
                <c:pt idx="1">
                  <c:v>13.5</c:v>
                </c:pt>
                <c:pt idx="2">
                  <c:v>1.9</c:v>
                </c:pt>
                <c:pt idx="3">
                  <c:v>0</c:v>
                </c:pt>
                <c:pt idx="4">
                  <c:v>1.9</c:v>
                </c:pt>
              </c:numCache>
            </c:numRef>
          </c:val>
          <c:extLst>
            <c:ext xmlns:c16="http://schemas.microsoft.com/office/drawing/2014/chart" uri="{C3380CC4-5D6E-409C-BE32-E72D297353CC}">
              <c16:uniqueId val="{00000001-4AAB-429C-AE25-9A7571CC5150}"/>
            </c:ext>
          </c:extLst>
        </c:ser>
        <c:dLbls>
          <c:showLegendKey val="0"/>
          <c:showVal val="0"/>
          <c:showCatName val="0"/>
          <c:showSerName val="0"/>
          <c:showPercent val="0"/>
          <c:showBubbleSize val="0"/>
        </c:dLbls>
        <c:gapWidth val="100"/>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学校や教育で困ったこと、困っていること</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7194197499506106"/>
          <c:y val="0.15582267601165237"/>
          <c:w val="0.60309826340200623"/>
          <c:h val="0.68412512813580706"/>
        </c:manualLayout>
      </c:layout>
      <c:barChart>
        <c:barDir val="bar"/>
        <c:grouping val="clustered"/>
        <c:varyColors val="0"/>
        <c:ser>
          <c:idx val="0"/>
          <c:order val="0"/>
          <c:tx>
            <c:strRef>
              <c:f>'Ｑ19-2'!$Q$12</c:f>
              <c:strCache>
                <c:ptCount val="1"/>
                <c:pt idx="0">
                  <c:v>甲府市</c:v>
                </c:pt>
              </c:strCache>
            </c:strRef>
          </c:tx>
          <c:spPr>
            <a:solidFill>
              <a:srgbClr val="7030A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'Ｑ19-2'!$R$11:$Y$11</c:f>
              <c:strCache>
                <c:ptCount val="8"/>
                <c:pt idx="0">
                  <c:v>日本の学校の仕組みやルールが
わからない、知る機会がない</c:v>
                </c:pt>
                <c:pt idx="1">
                  <c:v>日本の学校の勉強が難しい</c:v>
                </c:pt>
                <c:pt idx="2">
                  <c:v>教育にかかるお金が高い</c:v>
                </c:pt>
                <c:pt idx="3">
                  <c:v>親同士の交流が少なく、日本
になじめない</c:v>
                </c:pt>
                <c:pt idx="4">
                  <c:v>子ども同士のトラブルや悩みがある</c:v>
                </c:pt>
                <c:pt idx="5">
                  <c:v>その他</c:v>
                </c:pt>
                <c:pt idx="6">
                  <c:v>特になし</c:v>
                </c:pt>
                <c:pt idx="7">
                  <c:v>無回答</c:v>
                </c:pt>
              </c:strCache>
            </c:strRef>
          </c:cat>
          <c:val>
            <c:numRef>
              <c:f>'Ｑ19-2'!$R$12:$Y$12</c:f>
              <c:numCache>
                <c:formatCode>General\ \%</c:formatCode>
                <c:ptCount val="8"/>
                <c:pt idx="0">
                  <c:v>13.5</c:v>
                </c:pt>
                <c:pt idx="1">
                  <c:v>5.8</c:v>
                </c:pt>
                <c:pt idx="2">
                  <c:v>21.2</c:v>
                </c:pt>
                <c:pt idx="3">
                  <c:v>11.5</c:v>
                </c:pt>
                <c:pt idx="4">
                  <c:v>3.8</c:v>
                </c:pt>
                <c:pt idx="5">
                  <c:v>1.9</c:v>
                </c:pt>
                <c:pt idx="6">
                  <c:v>55.8</c:v>
                </c:pt>
                <c:pt idx="7">
                  <c:v>1.9</c:v>
                </c:pt>
              </c:numCache>
            </c:numRef>
          </c:val>
          <c:extLst>
            <c:ext xmlns:c16="http://schemas.microsoft.com/office/drawing/2014/chart" uri="{C3380CC4-5D6E-409C-BE32-E72D297353CC}">
              <c16:uniqueId val="{00000001-C7E3-4B97-88EE-A789BEB0E6D3}"/>
            </c:ext>
          </c:extLst>
        </c:ser>
        <c:dLbls>
          <c:showLegendKey val="0"/>
          <c:showVal val="0"/>
          <c:showCatName val="0"/>
          <c:showSerName val="0"/>
          <c:showPercent val="0"/>
          <c:showBubbleSize val="0"/>
        </c:dLbls>
        <c:gapWidth val="100"/>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住んでいる家</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34939530346317332"/>
          <c:y val="0.2202094641082486"/>
          <c:w val="0.56458964337127904"/>
          <c:h val="0.71480671712152488"/>
        </c:manualLayout>
      </c:layout>
      <c:barChart>
        <c:barDir val="bar"/>
        <c:grouping val="clustered"/>
        <c:varyColors val="0"/>
        <c:ser>
          <c:idx val="0"/>
          <c:order val="0"/>
          <c:tx>
            <c:strRef>
              <c:f>'Ｑ20'!$Q$12</c:f>
              <c:strCache>
                <c:ptCount val="1"/>
                <c:pt idx="0">
                  <c:v>甲府市</c:v>
                </c:pt>
              </c:strCache>
            </c:strRef>
          </c:tx>
          <c:spPr>
            <a:solidFill>
              <a:srgbClr val="7030A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'Ｑ20'!$R$11:$W$11</c:f>
              <c:strCache>
                <c:ptCount val="6"/>
                <c:pt idx="0">
                  <c:v>自分で買った家（戸建・マンション）</c:v>
                </c:pt>
                <c:pt idx="1">
                  <c:v>公営の賃貸住宅（県・市営住宅など）</c:v>
                </c:pt>
                <c:pt idx="2">
                  <c:v>民間の賃貸住宅</c:v>
                </c:pt>
                <c:pt idx="3">
                  <c:v>社員寮・社宅・学生寮</c:v>
                </c:pt>
                <c:pt idx="4">
                  <c:v>その他</c:v>
                </c:pt>
                <c:pt idx="5">
                  <c:v>無回答</c:v>
                </c:pt>
              </c:strCache>
            </c:strRef>
          </c:cat>
          <c:val>
            <c:numRef>
              <c:f>'Ｑ20'!$R$12:$W$12</c:f>
              <c:numCache>
                <c:formatCode>General\ \%</c:formatCode>
                <c:ptCount val="6"/>
                <c:pt idx="0">
                  <c:v>33</c:v>
                </c:pt>
                <c:pt idx="1">
                  <c:v>19.5</c:v>
                </c:pt>
                <c:pt idx="2">
                  <c:v>36.200000000000003</c:v>
                </c:pt>
                <c:pt idx="3">
                  <c:v>6.3</c:v>
                </c:pt>
                <c:pt idx="4">
                  <c:v>1.4</c:v>
                </c:pt>
                <c:pt idx="5">
                  <c:v>3.6</c:v>
                </c:pt>
              </c:numCache>
            </c:numRef>
          </c:val>
          <c:extLst>
            <c:ext xmlns:c16="http://schemas.microsoft.com/office/drawing/2014/chart" uri="{C3380CC4-5D6E-409C-BE32-E72D297353CC}">
              <c16:uniqueId val="{00000001-4FB1-4C4F-AD49-041BF4F4E809}"/>
            </c:ext>
          </c:extLst>
        </c:ser>
        <c:dLbls>
          <c:showLegendKey val="0"/>
          <c:showVal val="0"/>
          <c:showCatName val="0"/>
          <c:showSerName val="0"/>
          <c:showPercent val="0"/>
          <c:showBubbleSize val="0"/>
        </c:dLbls>
        <c:gapWidth val="100"/>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家を探す時に困ったこと</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9010157341931558"/>
          <c:y val="0.16432157306303563"/>
          <c:w val="0.65841331154360427"/>
          <c:h val="0.76712104306799711"/>
        </c:manualLayout>
      </c:layout>
      <c:barChart>
        <c:barDir val="bar"/>
        <c:grouping val="clustered"/>
        <c:varyColors val="0"/>
        <c:ser>
          <c:idx val="0"/>
          <c:order val="0"/>
          <c:tx>
            <c:strRef>
              <c:f>'Ｑ21'!$Q$12</c:f>
              <c:strCache>
                <c:ptCount val="1"/>
                <c:pt idx="0">
                  <c:v>甲府市</c:v>
                </c:pt>
              </c:strCache>
            </c:strRef>
          </c:tx>
          <c:spPr>
            <a:solidFill>
              <a:srgbClr val="7030A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'Ｑ21'!$R$11:$AA$11</c:f>
              <c:strCache>
                <c:ptCount val="10"/>
                <c:pt idx="0">
                  <c:v>誰に相談して良いかわからなかった</c:v>
                </c:pt>
                <c:pt idx="1">
                  <c:v>日本語がうまくできず、借り方・買い方
がわからなかった</c:v>
                </c:pt>
                <c:pt idx="2">
                  <c:v>外国人であることを理由に断られた</c:v>
                </c:pt>
                <c:pt idx="3">
                  <c:v>公営の賃貸住宅に入れなかった</c:v>
                </c:pt>
                <c:pt idx="4">
                  <c:v>保証人がいなかった</c:v>
                </c:pt>
                <c:pt idx="5">
                  <c:v>家賃が高かった</c:v>
                </c:pt>
                <c:pt idx="6">
                  <c:v>家を買うお金を借りられなかった</c:v>
                </c:pt>
                <c:pt idx="7">
                  <c:v>その他</c:v>
                </c:pt>
                <c:pt idx="8">
                  <c:v>特になし</c:v>
                </c:pt>
                <c:pt idx="9">
                  <c:v>無回答</c:v>
                </c:pt>
              </c:strCache>
            </c:strRef>
          </c:cat>
          <c:val>
            <c:numRef>
              <c:f>'Ｑ21'!$R$12:$AA$12</c:f>
              <c:numCache>
                <c:formatCode>General\ \%</c:formatCode>
                <c:ptCount val="10"/>
                <c:pt idx="0">
                  <c:v>6.3</c:v>
                </c:pt>
                <c:pt idx="1">
                  <c:v>4.5</c:v>
                </c:pt>
                <c:pt idx="2">
                  <c:v>11.8</c:v>
                </c:pt>
                <c:pt idx="3">
                  <c:v>0.9</c:v>
                </c:pt>
                <c:pt idx="4">
                  <c:v>19.899999999999999</c:v>
                </c:pt>
                <c:pt idx="5">
                  <c:v>12.7</c:v>
                </c:pt>
                <c:pt idx="6">
                  <c:v>5</c:v>
                </c:pt>
                <c:pt idx="7">
                  <c:v>2.2999999999999998</c:v>
                </c:pt>
                <c:pt idx="8">
                  <c:v>57.5</c:v>
                </c:pt>
                <c:pt idx="9">
                  <c:v>9.5</c:v>
                </c:pt>
              </c:numCache>
            </c:numRef>
          </c:val>
          <c:extLst>
            <c:ext xmlns:c16="http://schemas.microsoft.com/office/drawing/2014/chart" uri="{C3380CC4-5D6E-409C-BE32-E72D297353CC}">
              <c16:uniqueId val="{00000001-D77B-4628-A70A-DA5D24F59260}"/>
            </c:ext>
          </c:extLst>
        </c:ser>
        <c:dLbls>
          <c:showLegendKey val="0"/>
          <c:showVal val="0"/>
          <c:showCatName val="0"/>
          <c:showSerName val="0"/>
          <c:showPercent val="0"/>
          <c:showBubbleSize val="0"/>
        </c:dLbls>
        <c:gapWidth val="100"/>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日本の学校にお願いしたいこと、やってほしいこと</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9930275506606451"/>
          <c:y val="0.13576901730895974"/>
          <c:w val="0.64762704545245731"/>
          <c:h val="0.84058980270051797"/>
        </c:manualLayout>
      </c:layout>
      <c:barChart>
        <c:barDir val="bar"/>
        <c:grouping val="clustered"/>
        <c:varyColors val="0"/>
        <c:ser>
          <c:idx val="0"/>
          <c:order val="0"/>
          <c:tx>
            <c:strRef>
              <c:f>'Ｑ19-3'!$R$12</c:f>
              <c:strCache>
                <c:ptCount val="1"/>
                <c:pt idx="0">
                  <c:v>甲府市</c:v>
                </c:pt>
              </c:strCache>
            </c:strRef>
          </c:tx>
          <c:spPr>
            <a:solidFill>
              <a:srgbClr val="7030A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'Ｑ19-3'!$S$11:$AC$11</c:f>
              <c:strCache>
                <c:ptCount val="11"/>
                <c:pt idx="0">
                  <c:v>日本の学校のルールやイベント
について詳しく教えてほしい</c:v>
                </c:pt>
                <c:pt idx="1">
                  <c:v>日本での進学や就学について
詳しく教えてほしい</c:v>
                </c:pt>
                <c:pt idx="2">
                  <c:v>大切な連絡は母国語かやさしい日本語
にするなど、わかりやすくしてほしい</c:v>
                </c:pt>
                <c:pt idx="3">
                  <c:v>母国語ができる人に学校にいてほしい</c:v>
                </c:pt>
                <c:pt idx="4">
                  <c:v>日本語を勉強する時間をもっと
増やしてほしい</c:v>
                </c:pt>
                <c:pt idx="5">
                  <c:v>ついていけていない授業をもっと
学べる時間を作ってほしい</c:v>
                </c:pt>
                <c:pt idx="6">
                  <c:v>先生や生徒に自分達の文化を
もっと理解してほしい</c:v>
                </c:pt>
                <c:pt idx="7">
                  <c:v>子どもの悩みや困っていることを相談
できる機会や場所を増やしてほしい</c:v>
                </c:pt>
                <c:pt idx="8">
                  <c:v>その他</c:v>
                </c:pt>
                <c:pt idx="9">
                  <c:v>特になし</c:v>
                </c:pt>
                <c:pt idx="10">
                  <c:v>無回答</c:v>
                </c:pt>
              </c:strCache>
            </c:strRef>
          </c:cat>
          <c:val>
            <c:numRef>
              <c:f>'Ｑ19-3'!$S$12:$AC$12</c:f>
              <c:numCache>
                <c:formatCode>General\ \%</c:formatCode>
                <c:ptCount val="11"/>
                <c:pt idx="0">
                  <c:v>11.5</c:v>
                </c:pt>
                <c:pt idx="1">
                  <c:v>17.3</c:v>
                </c:pt>
                <c:pt idx="2">
                  <c:v>25</c:v>
                </c:pt>
                <c:pt idx="3">
                  <c:v>17.3</c:v>
                </c:pt>
                <c:pt idx="4">
                  <c:v>7.7</c:v>
                </c:pt>
                <c:pt idx="5">
                  <c:v>13.5</c:v>
                </c:pt>
                <c:pt idx="6">
                  <c:v>5.8</c:v>
                </c:pt>
                <c:pt idx="7">
                  <c:v>17.3</c:v>
                </c:pt>
                <c:pt idx="8">
                  <c:v>0</c:v>
                </c:pt>
                <c:pt idx="9">
                  <c:v>42.3</c:v>
                </c:pt>
                <c:pt idx="10">
                  <c:v>0</c:v>
                </c:pt>
              </c:numCache>
            </c:numRef>
          </c:val>
          <c:extLst>
            <c:ext xmlns:c16="http://schemas.microsoft.com/office/drawing/2014/chart" uri="{C3380CC4-5D6E-409C-BE32-E72D297353CC}">
              <c16:uniqueId val="{00000001-8028-462B-B7D1-F52423CDBA16}"/>
            </c:ext>
          </c:extLst>
        </c:ser>
        <c:dLbls>
          <c:showLegendKey val="0"/>
          <c:showVal val="0"/>
          <c:showCatName val="0"/>
          <c:showSerName val="0"/>
          <c:showPercent val="0"/>
          <c:showBubbleSize val="0"/>
        </c:dLbls>
        <c:gapWidth val="100"/>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a:t>自分が利用したいときに利用できる                                        車またはバイクの有無</a:t>
            </a:r>
          </a:p>
        </c:rich>
      </c:tx>
      <c:layout>
        <c:manualLayout>
          <c:xMode val="edge"/>
          <c:yMode val="edge"/>
          <c:x val="0.20527310163815729"/>
          <c:y val="1.391795194397089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414367816091954"/>
          <c:y val="0.36853722439369047"/>
          <c:w val="0.79725042990315875"/>
          <c:h val="0.54216226125235356"/>
        </c:manualLayout>
      </c:layout>
      <c:barChart>
        <c:barDir val="bar"/>
        <c:grouping val="clustered"/>
        <c:varyColors val="0"/>
        <c:ser>
          <c:idx val="0"/>
          <c:order val="0"/>
          <c:tx>
            <c:strRef>
              <c:f>'Ｑ22'!$Q$12</c:f>
              <c:strCache>
                <c:ptCount val="1"/>
                <c:pt idx="0">
                  <c:v>甲府市</c:v>
                </c:pt>
              </c:strCache>
            </c:strRef>
          </c:tx>
          <c:spPr>
            <a:solidFill>
              <a:srgbClr val="7030A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'Ｑ22'!$R$11:$T$11</c:f>
              <c:strCache>
                <c:ptCount val="3"/>
                <c:pt idx="0">
                  <c:v>はい</c:v>
                </c:pt>
                <c:pt idx="1">
                  <c:v>いいえ</c:v>
                </c:pt>
                <c:pt idx="2">
                  <c:v>無回答</c:v>
                </c:pt>
              </c:strCache>
            </c:strRef>
          </c:cat>
          <c:val>
            <c:numRef>
              <c:f>'Ｑ22'!$R$12:$T$12</c:f>
              <c:numCache>
                <c:formatCode>General\ \%</c:formatCode>
                <c:ptCount val="3"/>
                <c:pt idx="0">
                  <c:v>67.400000000000006</c:v>
                </c:pt>
                <c:pt idx="1">
                  <c:v>29</c:v>
                </c:pt>
                <c:pt idx="2">
                  <c:v>3.6</c:v>
                </c:pt>
              </c:numCache>
            </c:numRef>
          </c:val>
          <c:extLst>
            <c:ext xmlns:c16="http://schemas.microsoft.com/office/drawing/2014/chart" uri="{C3380CC4-5D6E-409C-BE32-E72D297353CC}">
              <c16:uniqueId val="{00000001-DFDD-4C46-B83C-974201132868}"/>
            </c:ext>
          </c:extLst>
        </c:ser>
        <c:dLbls>
          <c:showLegendKey val="0"/>
          <c:showVal val="0"/>
          <c:showCatName val="0"/>
          <c:showSerName val="0"/>
          <c:showPercent val="0"/>
          <c:showBubbleSize val="0"/>
        </c:dLbls>
        <c:gapWidth val="100"/>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遠くへ移動する時の交通手段</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5808683968658347"/>
          <c:y val="0.24266794126772492"/>
          <c:w val="0.60829773350154437"/>
          <c:h val="0.67173162911422779"/>
        </c:manualLayout>
      </c:layout>
      <c:barChart>
        <c:barDir val="bar"/>
        <c:grouping val="clustered"/>
        <c:varyColors val="0"/>
        <c:ser>
          <c:idx val="0"/>
          <c:order val="0"/>
          <c:tx>
            <c:strRef>
              <c:f>'Ｑ22-１'!$S$12</c:f>
              <c:strCache>
                <c:ptCount val="1"/>
                <c:pt idx="0">
                  <c:v>甲府市</c:v>
                </c:pt>
              </c:strCache>
            </c:strRef>
          </c:tx>
          <c:spPr>
            <a:solidFill>
              <a:srgbClr val="7030A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'Ｑ22-１'!$T$11:$Y$11</c:f>
              <c:strCache>
                <c:ptCount val="6"/>
                <c:pt idx="0">
                  <c:v>家族が運転する車で移動する</c:v>
                </c:pt>
                <c:pt idx="1">
                  <c:v>友達・知り合いの車に
乗せてもらう</c:v>
                </c:pt>
                <c:pt idx="2">
                  <c:v>公共交通機関（電車やバス）を
利用する</c:v>
                </c:pt>
                <c:pt idx="3">
                  <c:v>歩き・自転車で移動できる範囲
で生活している</c:v>
                </c:pt>
                <c:pt idx="4">
                  <c:v>その他</c:v>
                </c:pt>
                <c:pt idx="5">
                  <c:v>無回答</c:v>
                </c:pt>
              </c:strCache>
            </c:strRef>
          </c:cat>
          <c:val>
            <c:numRef>
              <c:f>'Ｑ22-１'!$T$12:$Y$12</c:f>
              <c:numCache>
                <c:formatCode>General\ \%</c:formatCode>
                <c:ptCount val="6"/>
                <c:pt idx="0">
                  <c:v>32.799999999999997</c:v>
                </c:pt>
                <c:pt idx="1">
                  <c:v>10.9</c:v>
                </c:pt>
                <c:pt idx="2">
                  <c:v>37.5</c:v>
                </c:pt>
                <c:pt idx="3">
                  <c:v>14.1</c:v>
                </c:pt>
                <c:pt idx="4">
                  <c:v>0</c:v>
                </c:pt>
                <c:pt idx="5">
                  <c:v>4.7</c:v>
                </c:pt>
              </c:numCache>
            </c:numRef>
          </c:val>
          <c:extLst>
            <c:ext xmlns:c16="http://schemas.microsoft.com/office/drawing/2014/chart" uri="{C3380CC4-5D6E-409C-BE32-E72D297353CC}">
              <c16:uniqueId val="{00000001-57F7-4D97-8554-AC42B35D6230}"/>
            </c:ext>
          </c:extLst>
        </c:ser>
        <c:dLbls>
          <c:showLegendKey val="0"/>
          <c:showVal val="0"/>
          <c:showCatName val="0"/>
          <c:showSerName val="0"/>
          <c:showPercent val="0"/>
          <c:showBubbleSize val="0"/>
        </c:dLbls>
        <c:gapWidth val="100"/>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a:t>住んでいる地域における母国の人が　　　　　集まる団体やコミュニティの有無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0437900486319807"/>
          <c:y val="0.34717882816576712"/>
          <c:w val="0.73686841383633028"/>
          <c:h val="0.57141218458803755"/>
        </c:manualLayout>
      </c:layout>
      <c:barChart>
        <c:barDir val="bar"/>
        <c:grouping val="clustered"/>
        <c:varyColors val="0"/>
        <c:ser>
          <c:idx val="0"/>
          <c:order val="0"/>
          <c:tx>
            <c:strRef>
              <c:f>'Ｑ23'!$Q$12</c:f>
              <c:strCache>
                <c:ptCount val="1"/>
                <c:pt idx="0">
                  <c:v>甲府市</c:v>
                </c:pt>
              </c:strCache>
            </c:strRef>
          </c:tx>
          <c:spPr>
            <a:solidFill>
              <a:srgbClr val="7030A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'Ｑ23'!$R$11:$U$11</c:f>
              <c:strCache>
                <c:ptCount val="4"/>
                <c:pt idx="0">
                  <c:v>ある</c:v>
                </c:pt>
                <c:pt idx="1">
                  <c:v>ない</c:v>
                </c:pt>
                <c:pt idx="2">
                  <c:v>わからない</c:v>
                </c:pt>
                <c:pt idx="3">
                  <c:v>無回答</c:v>
                </c:pt>
              </c:strCache>
            </c:strRef>
          </c:cat>
          <c:val>
            <c:numRef>
              <c:f>'Ｑ23'!$R$12:$U$12</c:f>
              <c:numCache>
                <c:formatCode>General\ \%</c:formatCode>
                <c:ptCount val="4"/>
                <c:pt idx="0">
                  <c:v>31.2</c:v>
                </c:pt>
                <c:pt idx="1">
                  <c:v>30.3</c:v>
                </c:pt>
                <c:pt idx="2">
                  <c:v>33</c:v>
                </c:pt>
                <c:pt idx="3">
                  <c:v>5.4</c:v>
                </c:pt>
              </c:numCache>
            </c:numRef>
          </c:val>
          <c:extLst>
            <c:ext xmlns:c16="http://schemas.microsoft.com/office/drawing/2014/chart" uri="{C3380CC4-5D6E-409C-BE32-E72D297353CC}">
              <c16:uniqueId val="{00000001-F1B8-4F17-AC1A-45EFC5D926C4}"/>
            </c:ext>
          </c:extLst>
        </c:ser>
        <c:dLbls>
          <c:showLegendKey val="0"/>
          <c:showVal val="0"/>
          <c:showCatName val="0"/>
          <c:showSerName val="0"/>
          <c:showPercent val="0"/>
          <c:showBubbleSize val="0"/>
        </c:dLbls>
        <c:gapWidth val="100"/>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団体やコミュニティへの参加状況  </a:t>
            </a:r>
          </a:p>
        </c:rich>
      </c:tx>
      <c:layout>
        <c:manualLayout>
          <c:xMode val="edge"/>
          <c:yMode val="edge"/>
          <c:x val="0.17813833635260284"/>
          <c:y val="5.810389473127939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2422408817155118"/>
          <c:y val="0.30681416889004576"/>
          <c:w val="0.56788396374311079"/>
          <c:h val="0.58557576823941293"/>
        </c:manualLayout>
      </c:layout>
      <c:barChart>
        <c:barDir val="bar"/>
        <c:grouping val="clustered"/>
        <c:varyColors val="0"/>
        <c:ser>
          <c:idx val="0"/>
          <c:order val="0"/>
          <c:tx>
            <c:strRef>
              <c:f>'Ｑ23-１'!$Q$12</c:f>
              <c:strCache>
                <c:ptCount val="1"/>
                <c:pt idx="0">
                  <c:v>甲府市</c:v>
                </c:pt>
              </c:strCache>
            </c:strRef>
          </c:tx>
          <c:spPr>
            <a:solidFill>
              <a:srgbClr val="7030A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'Ｑ23-１'!$R$11:$T$11</c:f>
              <c:strCache>
                <c:ptCount val="3"/>
                <c:pt idx="0">
                  <c:v>参加している</c:v>
                </c:pt>
                <c:pt idx="1">
                  <c:v>参加していない</c:v>
                </c:pt>
                <c:pt idx="2">
                  <c:v>無回答</c:v>
                </c:pt>
              </c:strCache>
            </c:strRef>
          </c:cat>
          <c:val>
            <c:numRef>
              <c:f>'Ｑ23-１'!$R$12:$T$12</c:f>
              <c:numCache>
                <c:formatCode>General\ \%</c:formatCode>
                <c:ptCount val="3"/>
                <c:pt idx="0">
                  <c:v>59.4</c:v>
                </c:pt>
                <c:pt idx="1">
                  <c:v>39.1</c:v>
                </c:pt>
                <c:pt idx="2">
                  <c:v>1.4</c:v>
                </c:pt>
              </c:numCache>
            </c:numRef>
          </c:val>
          <c:extLst>
            <c:ext xmlns:c16="http://schemas.microsoft.com/office/drawing/2014/chart" uri="{C3380CC4-5D6E-409C-BE32-E72D297353CC}">
              <c16:uniqueId val="{00000001-86DF-4E5D-A1A3-3D820FC131CD}"/>
            </c:ext>
          </c:extLst>
        </c:ser>
        <c:dLbls>
          <c:showLegendKey val="0"/>
          <c:showVal val="0"/>
          <c:showCatName val="0"/>
          <c:showSerName val="0"/>
          <c:showPercent val="0"/>
          <c:showBubbleSize val="0"/>
        </c:dLbls>
        <c:gapWidth val="100"/>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住んでいる市町村</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3908912966578016"/>
          <c:y val="0.17781325697924122"/>
          <c:w val="0.74238526340613409"/>
          <c:h val="0.7545373570385151"/>
        </c:manualLayout>
      </c:layout>
      <c:barChart>
        <c:barDir val="bar"/>
        <c:grouping val="clustered"/>
        <c:varyColors val="0"/>
        <c:ser>
          <c:idx val="0"/>
          <c:order val="0"/>
          <c:tx>
            <c:strRef>
              <c:f>'▲Ｑ５ (2)'!$S$7</c:f>
              <c:strCache>
                <c:ptCount val="1"/>
                <c:pt idx="0">
                  <c:v>全  体</c:v>
                </c:pt>
              </c:strCache>
            </c:strRef>
          </c:tx>
          <c:spPr>
            <a:solidFill>
              <a:srgbClr val="7030A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'▲Ｑ５ (2)'!$T$6:$AU$6</c:f>
              <c:strCache>
                <c:ptCount val="28"/>
                <c:pt idx="0">
                  <c:v>甲府市</c:v>
                </c:pt>
                <c:pt idx="1">
                  <c:v>富士吉田市</c:v>
                </c:pt>
                <c:pt idx="2">
                  <c:v>都留市</c:v>
                </c:pt>
                <c:pt idx="3">
                  <c:v>山梨市</c:v>
                </c:pt>
                <c:pt idx="4">
                  <c:v>大月市</c:v>
                </c:pt>
                <c:pt idx="5">
                  <c:v>韮崎市</c:v>
                </c:pt>
                <c:pt idx="6">
                  <c:v>南アルプス市</c:v>
                </c:pt>
                <c:pt idx="7">
                  <c:v>北杜市</c:v>
                </c:pt>
                <c:pt idx="8">
                  <c:v>甲斐市</c:v>
                </c:pt>
                <c:pt idx="9">
                  <c:v>笛吹市</c:v>
                </c:pt>
                <c:pt idx="10">
                  <c:v>上野原市</c:v>
                </c:pt>
                <c:pt idx="11">
                  <c:v>甲州市</c:v>
                </c:pt>
                <c:pt idx="12">
                  <c:v>中央市</c:v>
                </c:pt>
                <c:pt idx="13">
                  <c:v>市川三郷町</c:v>
                </c:pt>
                <c:pt idx="14">
                  <c:v>早川町</c:v>
                </c:pt>
                <c:pt idx="15">
                  <c:v>身延町</c:v>
                </c:pt>
                <c:pt idx="16">
                  <c:v>南部町</c:v>
                </c:pt>
                <c:pt idx="17">
                  <c:v>富士川町</c:v>
                </c:pt>
                <c:pt idx="18">
                  <c:v>昭和町</c:v>
                </c:pt>
                <c:pt idx="19">
                  <c:v>道志村</c:v>
                </c:pt>
                <c:pt idx="20">
                  <c:v>西桂町</c:v>
                </c:pt>
                <c:pt idx="21">
                  <c:v>忍野村</c:v>
                </c:pt>
                <c:pt idx="22">
                  <c:v>山中湖村</c:v>
                </c:pt>
                <c:pt idx="23">
                  <c:v>鳴沢村</c:v>
                </c:pt>
                <c:pt idx="24">
                  <c:v>富士河口湖町</c:v>
                </c:pt>
                <c:pt idx="25">
                  <c:v>小菅村</c:v>
                </c:pt>
                <c:pt idx="26">
                  <c:v>丹波山村</c:v>
                </c:pt>
                <c:pt idx="27">
                  <c:v>無回答</c:v>
                </c:pt>
              </c:strCache>
            </c:strRef>
          </c:cat>
          <c:val>
            <c:numRef>
              <c:f>'▲Ｑ５ (2)'!$T$7:$AU$7</c:f>
              <c:numCache>
                <c:formatCode>General\ \%</c:formatCode>
                <c:ptCount val="28"/>
                <c:pt idx="0">
                  <c:v>33.6</c:v>
                </c:pt>
                <c:pt idx="1">
                  <c:v>4.4000000000000004</c:v>
                </c:pt>
                <c:pt idx="2">
                  <c:v>4</c:v>
                </c:pt>
                <c:pt idx="3">
                  <c:v>3</c:v>
                </c:pt>
                <c:pt idx="4">
                  <c:v>0.9</c:v>
                </c:pt>
                <c:pt idx="5">
                  <c:v>2.9</c:v>
                </c:pt>
                <c:pt idx="6">
                  <c:v>6.5</c:v>
                </c:pt>
                <c:pt idx="7">
                  <c:v>4</c:v>
                </c:pt>
                <c:pt idx="8">
                  <c:v>6.5</c:v>
                </c:pt>
                <c:pt idx="9">
                  <c:v>5.8</c:v>
                </c:pt>
                <c:pt idx="10">
                  <c:v>1.2</c:v>
                </c:pt>
                <c:pt idx="11">
                  <c:v>1.7</c:v>
                </c:pt>
                <c:pt idx="12">
                  <c:v>8.4</c:v>
                </c:pt>
                <c:pt idx="13">
                  <c:v>1.2</c:v>
                </c:pt>
                <c:pt idx="14">
                  <c:v>0</c:v>
                </c:pt>
                <c:pt idx="15">
                  <c:v>1.7</c:v>
                </c:pt>
                <c:pt idx="16">
                  <c:v>0</c:v>
                </c:pt>
                <c:pt idx="17">
                  <c:v>0.6</c:v>
                </c:pt>
                <c:pt idx="18">
                  <c:v>5.6</c:v>
                </c:pt>
                <c:pt idx="19">
                  <c:v>0</c:v>
                </c:pt>
                <c:pt idx="20">
                  <c:v>0</c:v>
                </c:pt>
                <c:pt idx="21">
                  <c:v>2.9</c:v>
                </c:pt>
                <c:pt idx="22">
                  <c:v>1.4</c:v>
                </c:pt>
                <c:pt idx="23">
                  <c:v>0</c:v>
                </c:pt>
                <c:pt idx="24">
                  <c:v>1.5</c:v>
                </c:pt>
                <c:pt idx="25">
                  <c:v>0</c:v>
                </c:pt>
                <c:pt idx="26">
                  <c:v>0</c:v>
                </c:pt>
                <c:pt idx="27">
                  <c:v>2.2999999999999998</c:v>
                </c:pt>
              </c:numCache>
            </c:numRef>
          </c:val>
          <c:extLst>
            <c:ext xmlns:c16="http://schemas.microsoft.com/office/drawing/2014/chart" uri="{C3380CC4-5D6E-409C-BE32-E72D297353CC}">
              <c16:uniqueId val="{00000000-AF4D-4216-B502-71EE0695C546}"/>
            </c:ext>
          </c:extLst>
        </c:ser>
        <c:dLbls>
          <c:showLegendKey val="0"/>
          <c:showVal val="0"/>
          <c:showCatName val="0"/>
          <c:showSerName val="0"/>
          <c:showPercent val="0"/>
          <c:showBubbleSize val="0"/>
        </c:dLbls>
        <c:gapWidth val="100"/>
        <c:axId val="629194832"/>
        <c:axId val="629199424"/>
      </c:barChart>
      <c:catAx>
        <c:axId val="62919483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crossAx val="629199424"/>
        <c:crosses val="autoZero"/>
        <c:auto val="1"/>
        <c:lblAlgn val="ctr"/>
        <c:lblOffset val="100"/>
        <c:noMultiLvlLbl val="0"/>
      </c:catAx>
      <c:valAx>
        <c:axId val="629199424"/>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29194832"/>
        <c:crosses val="autoZero"/>
        <c:crossBetween val="between"/>
      </c:valAx>
      <c:spPr>
        <a:noFill/>
        <a:ln>
          <a:solidFill>
            <a:sysClr val="windowText" lastClr="000000"/>
          </a:solid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日本の団体やコミュニティ（自治会・ボランティア団体など）への参加状況</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4507671898930206"/>
          <c:y val="0.41222910328121948"/>
          <c:w val="0.61778811739441664"/>
          <c:h val="0.45777179842020216"/>
        </c:manualLayout>
      </c:layout>
      <c:barChart>
        <c:barDir val="bar"/>
        <c:grouping val="clustered"/>
        <c:varyColors val="0"/>
        <c:ser>
          <c:idx val="0"/>
          <c:order val="0"/>
          <c:tx>
            <c:strRef>
              <c:f>'Ｑ24'!$Q$12</c:f>
              <c:strCache>
                <c:ptCount val="1"/>
                <c:pt idx="0">
                  <c:v>甲府市</c:v>
                </c:pt>
              </c:strCache>
            </c:strRef>
          </c:tx>
          <c:spPr>
            <a:solidFill>
              <a:srgbClr val="7030A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'Ｑ24'!$R$11:$T$11</c:f>
              <c:strCache>
                <c:ptCount val="3"/>
                <c:pt idx="0">
                  <c:v>参加している</c:v>
                </c:pt>
                <c:pt idx="1">
                  <c:v>参加していない</c:v>
                </c:pt>
                <c:pt idx="2">
                  <c:v>無回答</c:v>
                </c:pt>
              </c:strCache>
            </c:strRef>
          </c:cat>
          <c:val>
            <c:numRef>
              <c:f>'Ｑ24'!$R$12:$T$12</c:f>
              <c:numCache>
                <c:formatCode>General\ \%</c:formatCode>
                <c:ptCount val="3"/>
                <c:pt idx="0">
                  <c:v>20.8</c:v>
                </c:pt>
                <c:pt idx="1">
                  <c:v>71.900000000000006</c:v>
                </c:pt>
                <c:pt idx="2">
                  <c:v>7.2</c:v>
                </c:pt>
              </c:numCache>
            </c:numRef>
          </c:val>
          <c:extLst>
            <c:ext xmlns:c16="http://schemas.microsoft.com/office/drawing/2014/chart" uri="{C3380CC4-5D6E-409C-BE32-E72D297353CC}">
              <c16:uniqueId val="{00000001-9600-49AD-9EFE-9F90DE4C3C21}"/>
            </c:ext>
          </c:extLst>
        </c:ser>
        <c:dLbls>
          <c:showLegendKey val="0"/>
          <c:showVal val="0"/>
          <c:showCatName val="0"/>
          <c:showSerName val="0"/>
          <c:showPercent val="0"/>
          <c:showBubbleSize val="0"/>
        </c:dLbls>
        <c:gapWidth val="100"/>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地域活動（お祭り、ボランティア活動など）への参加状況</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466060220733278"/>
          <c:y val="0.27449922517469566"/>
          <c:w val="0.58877143635993034"/>
          <c:h val="0.59845660803912615"/>
        </c:manualLayout>
      </c:layout>
      <c:barChart>
        <c:barDir val="bar"/>
        <c:grouping val="clustered"/>
        <c:varyColors val="0"/>
        <c:ser>
          <c:idx val="0"/>
          <c:order val="0"/>
          <c:tx>
            <c:strRef>
              <c:f>'Ｑ25'!$Q$12</c:f>
              <c:strCache>
                <c:ptCount val="1"/>
                <c:pt idx="0">
                  <c:v>甲府市</c:v>
                </c:pt>
              </c:strCache>
            </c:strRef>
          </c:tx>
          <c:spPr>
            <a:solidFill>
              <a:srgbClr val="7030A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'Ｑ25'!$R$11:$U$11</c:f>
              <c:strCache>
                <c:ptCount val="4"/>
                <c:pt idx="0">
                  <c:v>はい</c:v>
                </c:pt>
                <c:pt idx="1">
                  <c:v>参加しなければいけない
ものだけ、参加している</c:v>
                </c:pt>
                <c:pt idx="2">
                  <c:v>いいえ</c:v>
                </c:pt>
                <c:pt idx="3">
                  <c:v>無回答</c:v>
                </c:pt>
              </c:strCache>
            </c:strRef>
          </c:cat>
          <c:val>
            <c:numRef>
              <c:f>'Ｑ25'!$R$12:$U$12</c:f>
              <c:numCache>
                <c:formatCode>General\ \%</c:formatCode>
                <c:ptCount val="4"/>
                <c:pt idx="0">
                  <c:v>35.299999999999997</c:v>
                </c:pt>
                <c:pt idx="1">
                  <c:v>23.1</c:v>
                </c:pt>
                <c:pt idx="2">
                  <c:v>38</c:v>
                </c:pt>
                <c:pt idx="3">
                  <c:v>3.6</c:v>
                </c:pt>
              </c:numCache>
            </c:numRef>
          </c:val>
          <c:extLst>
            <c:ext xmlns:c16="http://schemas.microsoft.com/office/drawing/2014/chart" uri="{C3380CC4-5D6E-409C-BE32-E72D297353CC}">
              <c16:uniqueId val="{00000001-8FF6-4468-8905-2CDA3A1E023D}"/>
            </c:ext>
          </c:extLst>
        </c:ser>
        <c:dLbls>
          <c:showLegendKey val="0"/>
          <c:showVal val="0"/>
          <c:showCatName val="0"/>
          <c:showSerName val="0"/>
          <c:showPercent val="0"/>
          <c:showBubbleSize val="0"/>
        </c:dLbls>
        <c:gapWidth val="100"/>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今後の地域活動への参加意向</a:t>
            </a:r>
          </a:p>
        </c:rich>
      </c:tx>
      <c:layout>
        <c:manualLayout>
          <c:xMode val="edge"/>
          <c:yMode val="edge"/>
          <c:x val="0.1833130206550268"/>
          <c:y val="6.648177827329104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3933464566929132"/>
          <c:y val="0.34208347850324017"/>
          <c:w val="0.78356889763779514"/>
          <c:h val="0.53322230738856757"/>
        </c:manualLayout>
      </c:layout>
      <c:barChart>
        <c:barDir val="bar"/>
        <c:grouping val="clustered"/>
        <c:varyColors val="0"/>
        <c:ser>
          <c:idx val="0"/>
          <c:order val="0"/>
          <c:tx>
            <c:strRef>
              <c:f>'Ｑ25-１'!$Q$12</c:f>
              <c:strCache>
                <c:ptCount val="1"/>
                <c:pt idx="0">
                  <c:v>甲府市</c:v>
                </c:pt>
              </c:strCache>
            </c:strRef>
          </c:tx>
          <c:spPr>
            <a:solidFill>
              <a:srgbClr val="7030A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'Ｑ25-１'!$R$11:$T$11</c:f>
              <c:strCache>
                <c:ptCount val="3"/>
                <c:pt idx="0">
                  <c:v>はい</c:v>
                </c:pt>
                <c:pt idx="1">
                  <c:v>いいえ</c:v>
                </c:pt>
                <c:pt idx="2">
                  <c:v>無回答</c:v>
                </c:pt>
              </c:strCache>
            </c:strRef>
          </c:cat>
          <c:val>
            <c:numRef>
              <c:f>'Ｑ25-１'!$R$12:$T$12</c:f>
              <c:numCache>
                <c:formatCode>General\ \%</c:formatCode>
                <c:ptCount val="3"/>
                <c:pt idx="0">
                  <c:v>50</c:v>
                </c:pt>
                <c:pt idx="1">
                  <c:v>48.8</c:v>
                </c:pt>
                <c:pt idx="2">
                  <c:v>1.2</c:v>
                </c:pt>
              </c:numCache>
            </c:numRef>
          </c:val>
          <c:extLst>
            <c:ext xmlns:c16="http://schemas.microsoft.com/office/drawing/2014/chart" uri="{C3380CC4-5D6E-409C-BE32-E72D297353CC}">
              <c16:uniqueId val="{00000001-4DEB-4785-8F18-02B8E6CD6990}"/>
            </c:ext>
          </c:extLst>
        </c:ser>
        <c:dLbls>
          <c:dLblPos val="outEnd"/>
          <c:showLegendKey val="0"/>
          <c:showVal val="1"/>
          <c:showCatName val="0"/>
          <c:showSerName val="0"/>
          <c:showPercent val="0"/>
          <c:showBubbleSize val="0"/>
        </c:dLbls>
        <c:gapWidth val="100"/>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参加したい理由</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529548736522293"/>
          <c:y val="0.25279923902129686"/>
          <c:w val="0.58472500975497499"/>
          <c:h val="0.71926612114662136"/>
        </c:manualLayout>
      </c:layout>
      <c:barChart>
        <c:barDir val="bar"/>
        <c:grouping val="clustered"/>
        <c:varyColors val="0"/>
        <c:ser>
          <c:idx val="0"/>
          <c:order val="0"/>
          <c:tx>
            <c:strRef>
              <c:f>'Ｑ25-１-１'!$Q$12</c:f>
              <c:strCache>
                <c:ptCount val="1"/>
                <c:pt idx="0">
                  <c:v>甲府市</c:v>
                </c:pt>
              </c:strCache>
            </c:strRef>
          </c:tx>
          <c:spPr>
            <a:solidFill>
              <a:srgbClr val="7030A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'Ｑ25-１-１'!$R$11:$X$11</c:f>
              <c:strCache>
                <c:ptCount val="7"/>
                <c:pt idx="0">
                  <c:v>地域の人と交流したいから</c:v>
                </c:pt>
                <c:pt idx="1">
                  <c:v>日本の文化や習慣を学びたいから</c:v>
                </c:pt>
                <c:pt idx="2">
                  <c:v>母国の文化を紹介したいから</c:v>
                </c:pt>
                <c:pt idx="3">
                  <c:v>日本での生活を楽しみたいから</c:v>
                </c:pt>
                <c:pt idx="4">
                  <c:v>地域や地域の人の役に立ちたいから</c:v>
                </c:pt>
                <c:pt idx="5">
                  <c:v>その他</c:v>
                </c:pt>
                <c:pt idx="6">
                  <c:v>無回答</c:v>
                </c:pt>
              </c:strCache>
            </c:strRef>
          </c:cat>
          <c:val>
            <c:numRef>
              <c:f>'Ｑ25-１-１'!$R$12:$X$12</c:f>
              <c:numCache>
                <c:formatCode>General\ \%</c:formatCode>
                <c:ptCount val="7"/>
                <c:pt idx="0">
                  <c:v>52.4</c:v>
                </c:pt>
                <c:pt idx="1">
                  <c:v>54.8</c:v>
                </c:pt>
                <c:pt idx="2">
                  <c:v>23.8</c:v>
                </c:pt>
                <c:pt idx="3">
                  <c:v>52.4</c:v>
                </c:pt>
                <c:pt idx="4">
                  <c:v>35.700000000000003</c:v>
                </c:pt>
                <c:pt idx="5">
                  <c:v>2.4</c:v>
                </c:pt>
                <c:pt idx="6">
                  <c:v>4.8</c:v>
                </c:pt>
              </c:numCache>
            </c:numRef>
          </c:val>
          <c:extLst>
            <c:ext xmlns:c16="http://schemas.microsoft.com/office/drawing/2014/chart" uri="{C3380CC4-5D6E-409C-BE32-E72D297353CC}">
              <c16:uniqueId val="{00000001-BA12-4F75-9B8B-D20DA7CEC7E0}"/>
            </c:ext>
          </c:extLst>
        </c:ser>
        <c:dLbls>
          <c:showLegendKey val="0"/>
          <c:showVal val="0"/>
          <c:showCatName val="0"/>
          <c:showSerName val="0"/>
          <c:showPercent val="0"/>
          <c:showBubbleSize val="0"/>
        </c:dLbls>
        <c:gapWidth val="100"/>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困ったことがあった時の相談先</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1901613665034467"/>
          <c:y val="0.19634382516806809"/>
          <c:w val="0.75851615127997851"/>
          <c:h val="0.75383493729950435"/>
        </c:manualLayout>
      </c:layout>
      <c:barChart>
        <c:barDir val="bar"/>
        <c:grouping val="clustered"/>
        <c:varyColors val="0"/>
        <c:ser>
          <c:idx val="0"/>
          <c:order val="0"/>
          <c:tx>
            <c:strRef>
              <c:f>'Q26 '!$Q$12</c:f>
              <c:strCache>
                <c:ptCount val="1"/>
                <c:pt idx="0">
                  <c:v>甲府市</c:v>
                </c:pt>
              </c:strCache>
            </c:strRef>
          </c:tx>
          <c:spPr>
            <a:solidFill>
              <a:srgbClr val="7030A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'Q26 '!$R$11:$AD$11</c:f>
              <c:strCache>
                <c:ptCount val="13"/>
                <c:pt idx="0">
                  <c:v>母国の友達・知り合い</c:v>
                </c:pt>
                <c:pt idx="1">
                  <c:v>母国の団体・コミュニティで会った人</c:v>
                </c:pt>
                <c:pt idx="2">
                  <c:v>日本人の友達・知り合い</c:v>
                </c:pt>
                <c:pt idx="3">
                  <c:v>近所の日本人</c:v>
                </c:pt>
                <c:pt idx="4">
                  <c:v>会社の人・学校の友達</c:v>
                </c:pt>
                <c:pt idx="5">
                  <c:v>子どもの友達の親</c:v>
                </c:pt>
                <c:pt idx="6">
                  <c:v>習い事や趣味で会った人</c:v>
                </c:pt>
                <c:pt idx="7">
                  <c:v>ボランティアの人</c:v>
                </c:pt>
                <c:pt idx="8">
                  <c:v>宗教施設</c:v>
                </c:pt>
                <c:pt idx="9">
                  <c:v>役所（役場）などの公的な施設</c:v>
                </c:pt>
                <c:pt idx="10">
                  <c:v>その他</c:v>
                </c:pt>
                <c:pt idx="11">
                  <c:v>相談できる人がいない</c:v>
                </c:pt>
                <c:pt idx="12">
                  <c:v>無回答</c:v>
                </c:pt>
              </c:strCache>
            </c:strRef>
          </c:cat>
          <c:val>
            <c:numRef>
              <c:f>'Q26 '!$R$12:$AD$12</c:f>
              <c:numCache>
                <c:formatCode>General\ \%</c:formatCode>
                <c:ptCount val="13"/>
                <c:pt idx="0">
                  <c:v>57.9</c:v>
                </c:pt>
                <c:pt idx="1">
                  <c:v>5.4</c:v>
                </c:pt>
                <c:pt idx="2">
                  <c:v>42.1</c:v>
                </c:pt>
                <c:pt idx="3">
                  <c:v>12.7</c:v>
                </c:pt>
                <c:pt idx="4">
                  <c:v>23.1</c:v>
                </c:pt>
                <c:pt idx="5">
                  <c:v>6.8</c:v>
                </c:pt>
                <c:pt idx="6">
                  <c:v>3.6</c:v>
                </c:pt>
                <c:pt idx="7">
                  <c:v>2.2999999999999998</c:v>
                </c:pt>
                <c:pt idx="8">
                  <c:v>5.9</c:v>
                </c:pt>
                <c:pt idx="9">
                  <c:v>15.4</c:v>
                </c:pt>
                <c:pt idx="10">
                  <c:v>11.8</c:v>
                </c:pt>
                <c:pt idx="11">
                  <c:v>5.4</c:v>
                </c:pt>
                <c:pt idx="12">
                  <c:v>1.8</c:v>
                </c:pt>
              </c:numCache>
            </c:numRef>
          </c:val>
          <c:extLst>
            <c:ext xmlns:c16="http://schemas.microsoft.com/office/drawing/2014/chart" uri="{C3380CC4-5D6E-409C-BE32-E72D297353CC}">
              <c16:uniqueId val="{00000001-8CEB-4415-88F0-27709CF25C6B}"/>
            </c:ext>
          </c:extLst>
        </c:ser>
        <c:dLbls>
          <c:showLegendKey val="0"/>
          <c:showVal val="0"/>
          <c:showCatName val="0"/>
          <c:showSerName val="0"/>
          <c:showPercent val="0"/>
          <c:showBubbleSize val="0"/>
        </c:dLbls>
        <c:gapWidth val="100"/>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近所の人とトラブルになった経験の有無</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1075465293614255"/>
          <c:y val="0.35029840154100916"/>
          <c:w val="0.72104658169755642"/>
          <c:h val="0.56034424881439171"/>
        </c:manualLayout>
      </c:layout>
      <c:barChart>
        <c:barDir val="bar"/>
        <c:grouping val="clustered"/>
        <c:varyColors val="0"/>
        <c:ser>
          <c:idx val="0"/>
          <c:order val="0"/>
          <c:tx>
            <c:strRef>
              <c:f>'Ｑ27'!$Q$12</c:f>
              <c:strCache>
                <c:ptCount val="1"/>
                <c:pt idx="0">
                  <c:v>甲府市</c:v>
                </c:pt>
              </c:strCache>
            </c:strRef>
          </c:tx>
          <c:spPr>
            <a:solidFill>
              <a:srgbClr val="7030A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'Ｑ27'!$R$11:$T$11</c:f>
              <c:strCache>
                <c:ptCount val="3"/>
                <c:pt idx="0">
                  <c:v>はい</c:v>
                </c:pt>
                <c:pt idx="1">
                  <c:v>いいえ</c:v>
                </c:pt>
                <c:pt idx="2">
                  <c:v>無回答</c:v>
                </c:pt>
              </c:strCache>
            </c:strRef>
          </c:cat>
          <c:val>
            <c:numRef>
              <c:f>'Ｑ27'!$R$12:$T$12</c:f>
              <c:numCache>
                <c:formatCode>General\ \%</c:formatCode>
                <c:ptCount val="3"/>
                <c:pt idx="0">
                  <c:v>10.4</c:v>
                </c:pt>
                <c:pt idx="1">
                  <c:v>85.5</c:v>
                </c:pt>
                <c:pt idx="2">
                  <c:v>4.0999999999999996</c:v>
                </c:pt>
              </c:numCache>
            </c:numRef>
          </c:val>
          <c:extLst>
            <c:ext xmlns:c16="http://schemas.microsoft.com/office/drawing/2014/chart" uri="{C3380CC4-5D6E-409C-BE32-E72D297353CC}">
              <c16:uniqueId val="{00000001-6799-481E-B213-B0891958422F}"/>
            </c:ext>
          </c:extLst>
        </c:ser>
        <c:dLbls>
          <c:showLegendKey val="0"/>
          <c:showVal val="0"/>
          <c:showCatName val="0"/>
          <c:showSerName val="0"/>
          <c:showPercent val="0"/>
          <c:showBubbleSize val="0"/>
        </c:dLbls>
        <c:gapWidth val="100"/>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トラブルの内容</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4702302950192004"/>
          <c:y val="0.1656078356059151"/>
          <c:w val="0.66445002854331103"/>
          <c:h val="0.76482690979417045"/>
        </c:manualLayout>
      </c:layout>
      <c:barChart>
        <c:barDir val="bar"/>
        <c:grouping val="clustered"/>
        <c:varyColors val="0"/>
        <c:ser>
          <c:idx val="0"/>
          <c:order val="0"/>
          <c:tx>
            <c:strRef>
              <c:f>'Ｑ27-１'!$Q$12</c:f>
              <c:strCache>
                <c:ptCount val="1"/>
                <c:pt idx="0">
                  <c:v>甲府市</c:v>
                </c:pt>
              </c:strCache>
            </c:strRef>
          </c:tx>
          <c:spPr>
            <a:solidFill>
              <a:srgbClr val="7030A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'Ｑ27-１'!$R$11:$W$11</c:f>
              <c:strCache>
                <c:ptCount val="6"/>
                <c:pt idx="0">
                  <c:v>うるさいと言われた</c:v>
                </c:pt>
                <c:pt idx="1">
                  <c:v>ゴミの出し方など、日本の生活
ルールで注意された</c:v>
                </c:pt>
                <c:pt idx="2">
                  <c:v>外国人であることを理由に差別
された</c:v>
                </c:pt>
                <c:pt idx="3">
                  <c:v>外国人同士のトラブルがあった</c:v>
                </c:pt>
                <c:pt idx="4">
                  <c:v>その他</c:v>
                </c:pt>
                <c:pt idx="5">
                  <c:v>無回答</c:v>
                </c:pt>
              </c:strCache>
            </c:strRef>
          </c:cat>
          <c:val>
            <c:numRef>
              <c:f>'Ｑ27-１'!$R$12:$W$12</c:f>
              <c:numCache>
                <c:formatCode>General\ \%</c:formatCode>
                <c:ptCount val="6"/>
                <c:pt idx="0">
                  <c:v>47.8</c:v>
                </c:pt>
                <c:pt idx="1">
                  <c:v>13</c:v>
                </c:pt>
                <c:pt idx="2">
                  <c:v>43.5</c:v>
                </c:pt>
                <c:pt idx="3">
                  <c:v>4.3</c:v>
                </c:pt>
                <c:pt idx="4">
                  <c:v>8.6999999999999993</c:v>
                </c:pt>
                <c:pt idx="5">
                  <c:v>8.6999999999999993</c:v>
                </c:pt>
              </c:numCache>
            </c:numRef>
          </c:val>
          <c:extLst>
            <c:ext xmlns:c16="http://schemas.microsoft.com/office/drawing/2014/chart" uri="{C3380CC4-5D6E-409C-BE32-E72D297353CC}">
              <c16:uniqueId val="{00000001-59F5-468F-A224-BAF2C6EBD49A}"/>
            </c:ext>
          </c:extLst>
        </c:ser>
        <c:dLbls>
          <c:showLegendKey val="0"/>
          <c:showVal val="0"/>
          <c:showCatName val="0"/>
          <c:showSerName val="0"/>
          <c:showPercent val="0"/>
          <c:showBubbleSize val="0"/>
        </c:dLbls>
        <c:gapWidth val="100"/>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生活に関わる情報の入手方法</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7789612912559164"/>
          <c:y val="0.18537290914645171"/>
          <c:w val="0.61089933946389852"/>
          <c:h val="0.78425694811863933"/>
        </c:manualLayout>
      </c:layout>
      <c:barChart>
        <c:barDir val="bar"/>
        <c:grouping val="clustered"/>
        <c:varyColors val="0"/>
        <c:ser>
          <c:idx val="0"/>
          <c:order val="0"/>
          <c:tx>
            <c:strRef>
              <c:f>'Ｑ28'!$Q$12</c:f>
              <c:strCache>
                <c:ptCount val="1"/>
                <c:pt idx="0">
                  <c:v>甲府市</c:v>
                </c:pt>
              </c:strCache>
            </c:strRef>
          </c:tx>
          <c:spPr>
            <a:solidFill>
              <a:srgbClr val="7030A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'Ｑ28'!$R$11:$AD$11</c:f>
              <c:strCache>
                <c:ptCount val="13"/>
                <c:pt idx="0">
                  <c:v>母国の友達・知り合い</c:v>
                </c:pt>
                <c:pt idx="1">
                  <c:v>母国の団体・コミュニティで会った人</c:v>
                </c:pt>
                <c:pt idx="2">
                  <c:v>日本人の友達・知り合い</c:v>
                </c:pt>
                <c:pt idx="3">
                  <c:v>近所の人</c:v>
                </c:pt>
                <c:pt idx="4">
                  <c:v>会社の人・学校の友達</c:v>
                </c:pt>
                <c:pt idx="5">
                  <c:v>役所（役場）の窓口</c:v>
                </c:pt>
                <c:pt idx="6">
                  <c:v>行政が発行する情報誌や回覧板</c:v>
                </c:pt>
                <c:pt idx="7">
                  <c:v>テレビ・ラジオ</c:v>
                </c:pt>
                <c:pt idx="8">
                  <c:v>インターネット</c:v>
                </c:pt>
                <c:pt idx="9">
                  <c:v>ＳＮＳ</c:v>
                </c:pt>
                <c:pt idx="10">
                  <c:v>その他</c:v>
                </c:pt>
                <c:pt idx="11">
                  <c:v>入手していない</c:v>
                </c:pt>
                <c:pt idx="12">
                  <c:v>無回答</c:v>
                </c:pt>
              </c:strCache>
            </c:strRef>
          </c:cat>
          <c:val>
            <c:numRef>
              <c:f>'Ｑ28'!$R$12:$AD$12</c:f>
              <c:numCache>
                <c:formatCode>General\ \%</c:formatCode>
                <c:ptCount val="13"/>
                <c:pt idx="0">
                  <c:v>47.5</c:v>
                </c:pt>
                <c:pt idx="1">
                  <c:v>10.9</c:v>
                </c:pt>
                <c:pt idx="2">
                  <c:v>50.7</c:v>
                </c:pt>
                <c:pt idx="3">
                  <c:v>25.8</c:v>
                </c:pt>
                <c:pt idx="4">
                  <c:v>31.2</c:v>
                </c:pt>
                <c:pt idx="5">
                  <c:v>20.399999999999999</c:v>
                </c:pt>
                <c:pt idx="6">
                  <c:v>26.7</c:v>
                </c:pt>
                <c:pt idx="7">
                  <c:v>46.6</c:v>
                </c:pt>
                <c:pt idx="8">
                  <c:v>51.1</c:v>
                </c:pt>
                <c:pt idx="9">
                  <c:v>19.899999999999999</c:v>
                </c:pt>
                <c:pt idx="10">
                  <c:v>5.4</c:v>
                </c:pt>
                <c:pt idx="11">
                  <c:v>1.8</c:v>
                </c:pt>
                <c:pt idx="12">
                  <c:v>3.2</c:v>
                </c:pt>
              </c:numCache>
            </c:numRef>
          </c:val>
          <c:extLst>
            <c:ext xmlns:c16="http://schemas.microsoft.com/office/drawing/2014/chart" uri="{C3380CC4-5D6E-409C-BE32-E72D297353CC}">
              <c16:uniqueId val="{00000001-E8DC-4210-8D18-E760ACF9573A}"/>
            </c:ext>
          </c:extLst>
        </c:ser>
        <c:dLbls>
          <c:showLegendKey val="0"/>
          <c:showVal val="0"/>
          <c:showCatName val="0"/>
          <c:showSerName val="0"/>
          <c:showPercent val="0"/>
          <c:showBubbleSize val="0"/>
        </c:dLbls>
        <c:gapWidth val="100"/>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行政サービスに関わる情報の入手方法</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0445101354774131"/>
          <c:y val="0.14136889831371377"/>
          <c:w val="0.67719486243914795"/>
          <c:h val="0.82503586585583555"/>
        </c:manualLayout>
      </c:layout>
      <c:barChart>
        <c:barDir val="bar"/>
        <c:grouping val="clustered"/>
        <c:varyColors val="0"/>
        <c:ser>
          <c:idx val="0"/>
          <c:order val="0"/>
          <c:tx>
            <c:strRef>
              <c:f>'Ｑ29'!$Q$12</c:f>
              <c:strCache>
                <c:ptCount val="1"/>
                <c:pt idx="0">
                  <c:v>甲府市</c:v>
                </c:pt>
              </c:strCache>
            </c:strRef>
          </c:tx>
          <c:spPr>
            <a:solidFill>
              <a:srgbClr val="7030A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'Ｑ29'!$R$11:$AC$11</c:f>
              <c:strCache>
                <c:ptCount val="12"/>
                <c:pt idx="0">
                  <c:v>行政（役所・役場）の窓口に
行って直接聞く</c:v>
                </c:pt>
                <c:pt idx="1">
                  <c:v>行政（役所・役場）に電話で聞く</c:v>
                </c:pt>
                <c:pt idx="2">
                  <c:v>友達・知り合いに聞く</c:v>
                </c:pt>
                <c:pt idx="3">
                  <c:v>近所の人に聞く</c:v>
                </c:pt>
                <c:pt idx="4">
                  <c:v>会社の人・学校の友達に聞く</c:v>
                </c:pt>
                <c:pt idx="5">
                  <c:v>行政が発行している情報誌や
回覧板を見る</c:v>
                </c:pt>
                <c:pt idx="6">
                  <c:v>インターネットで検索する</c:v>
                </c:pt>
                <c:pt idx="7">
                  <c:v>行政のＨＰを見る</c:v>
                </c:pt>
                <c:pt idx="8">
                  <c:v>ＳＮＳを見る</c:v>
                </c:pt>
                <c:pt idx="9">
                  <c:v>その他</c:v>
                </c:pt>
                <c:pt idx="10">
                  <c:v>入手していない</c:v>
                </c:pt>
                <c:pt idx="11">
                  <c:v>無回答</c:v>
                </c:pt>
              </c:strCache>
            </c:strRef>
          </c:cat>
          <c:val>
            <c:numRef>
              <c:f>'Ｑ29'!$R$12:$AC$12</c:f>
              <c:numCache>
                <c:formatCode>General\ \%</c:formatCode>
                <c:ptCount val="12"/>
                <c:pt idx="0">
                  <c:v>42.1</c:v>
                </c:pt>
                <c:pt idx="1">
                  <c:v>16.7</c:v>
                </c:pt>
                <c:pt idx="2">
                  <c:v>42.1</c:v>
                </c:pt>
                <c:pt idx="3">
                  <c:v>10.9</c:v>
                </c:pt>
                <c:pt idx="4">
                  <c:v>18.100000000000001</c:v>
                </c:pt>
                <c:pt idx="5">
                  <c:v>20.399999999999999</c:v>
                </c:pt>
                <c:pt idx="6">
                  <c:v>30.8</c:v>
                </c:pt>
                <c:pt idx="7">
                  <c:v>14.5</c:v>
                </c:pt>
                <c:pt idx="8">
                  <c:v>9.5</c:v>
                </c:pt>
                <c:pt idx="9">
                  <c:v>5.4</c:v>
                </c:pt>
                <c:pt idx="10">
                  <c:v>10.9</c:v>
                </c:pt>
                <c:pt idx="11">
                  <c:v>5</c:v>
                </c:pt>
              </c:numCache>
            </c:numRef>
          </c:val>
          <c:extLst>
            <c:ext xmlns:c16="http://schemas.microsoft.com/office/drawing/2014/chart" uri="{C3380CC4-5D6E-409C-BE32-E72D297353CC}">
              <c16:uniqueId val="{00000000-3187-4B86-A62E-58021BFE16B4}"/>
            </c:ext>
          </c:extLst>
        </c:ser>
        <c:dLbls>
          <c:showLegendKey val="0"/>
          <c:showVal val="0"/>
          <c:showCatName val="0"/>
          <c:showSerName val="0"/>
          <c:showPercent val="0"/>
          <c:showBubbleSize val="0"/>
        </c:dLbls>
        <c:gapWidth val="100"/>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行政の取り組みで、不便に感じていること、直してほしいこと</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30652824456381095"/>
          <c:y val="0.14453907514078995"/>
          <c:w val="0.56795964192688841"/>
          <c:h val="0.81381106928478575"/>
        </c:manualLayout>
      </c:layout>
      <c:barChart>
        <c:barDir val="bar"/>
        <c:grouping val="clustered"/>
        <c:varyColors val="0"/>
        <c:ser>
          <c:idx val="0"/>
          <c:order val="0"/>
          <c:tx>
            <c:strRef>
              <c:f>'Ｑ30'!$Q$12</c:f>
              <c:strCache>
                <c:ptCount val="1"/>
                <c:pt idx="0">
                  <c:v>甲府市</c:v>
                </c:pt>
              </c:strCache>
            </c:strRef>
          </c:tx>
          <c:spPr>
            <a:solidFill>
              <a:srgbClr val="7030A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'Ｑ30'!$R$11:$AB$11</c:f>
              <c:strCache>
                <c:ptCount val="11"/>
                <c:pt idx="0">
                  <c:v>日本の習慣、文化、日常生活などの情報を
教えてくれる場所がない</c:v>
                </c:pt>
                <c:pt idx="1">
                  <c:v>外国人向けに行っている行政サービスの情報が届かない</c:v>
                </c:pt>
                <c:pt idx="2">
                  <c:v>日本語を学習する場所が少ない</c:v>
                </c:pt>
                <c:pt idx="3">
                  <c:v>医療・福祉などの場所で外国人への対応ができていない</c:v>
                </c:pt>
                <c:pt idx="4">
                  <c:v>外国人の働く環境がしっかりと管理・監視されていない</c:v>
                </c:pt>
                <c:pt idx="5">
                  <c:v>役所（役場）の窓口や電話、書類が多言語
対応されていない</c:v>
                </c:pt>
                <c:pt idx="6">
                  <c:v>ＨＰだけでなくＳＮＳやアプリなど、情報が簡単に
手に入る仕組みづくりが必要</c:v>
                </c:pt>
                <c:pt idx="7">
                  <c:v>外国人が行政に対して意見を言える場所がない</c:v>
                </c:pt>
                <c:pt idx="8">
                  <c:v>その他</c:v>
                </c:pt>
                <c:pt idx="9">
                  <c:v>特になし</c:v>
                </c:pt>
                <c:pt idx="10">
                  <c:v>無回答</c:v>
                </c:pt>
              </c:strCache>
            </c:strRef>
          </c:cat>
          <c:val>
            <c:numRef>
              <c:f>'Ｑ30'!$R$12:$AB$12</c:f>
              <c:numCache>
                <c:formatCode>General\ \%</c:formatCode>
                <c:ptCount val="11"/>
                <c:pt idx="0">
                  <c:v>11.3</c:v>
                </c:pt>
                <c:pt idx="1">
                  <c:v>31.2</c:v>
                </c:pt>
                <c:pt idx="2">
                  <c:v>12.2</c:v>
                </c:pt>
                <c:pt idx="3">
                  <c:v>16.7</c:v>
                </c:pt>
                <c:pt idx="4">
                  <c:v>13.6</c:v>
                </c:pt>
                <c:pt idx="5">
                  <c:v>18.100000000000001</c:v>
                </c:pt>
                <c:pt idx="6">
                  <c:v>12.7</c:v>
                </c:pt>
                <c:pt idx="7">
                  <c:v>18.600000000000001</c:v>
                </c:pt>
                <c:pt idx="8">
                  <c:v>2.2999999999999998</c:v>
                </c:pt>
                <c:pt idx="9">
                  <c:v>37.6</c:v>
                </c:pt>
                <c:pt idx="10">
                  <c:v>6.3</c:v>
                </c:pt>
              </c:numCache>
            </c:numRef>
          </c:val>
          <c:extLst>
            <c:ext xmlns:c16="http://schemas.microsoft.com/office/drawing/2014/chart" uri="{C3380CC4-5D6E-409C-BE32-E72D297353CC}">
              <c16:uniqueId val="{00000000-43CE-4D8B-A690-708321506354}"/>
            </c:ext>
          </c:extLst>
        </c:ser>
        <c:dLbls>
          <c:showLegendKey val="0"/>
          <c:showVal val="0"/>
          <c:showCatName val="0"/>
          <c:showSerName val="0"/>
          <c:showPercent val="0"/>
          <c:showBubbleSize val="0"/>
        </c:dLbls>
        <c:gapWidth val="100"/>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日本に住んでいる期間</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3427760675215256"/>
          <c:y val="0.1851231241834681"/>
          <c:w val="0.72478198656510384"/>
          <c:h val="0.76326598637053777"/>
        </c:manualLayout>
      </c:layout>
      <c:barChart>
        <c:barDir val="bar"/>
        <c:grouping val="clustered"/>
        <c:varyColors val="0"/>
        <c:ser>
          <c:idx val="1"/>
          <c:order val="0"/>
          <c:tx>
            <c:strRef>
              <c:f>'Ｑ６'!$L$12</c:f>
              <c:strCache>
                <c:ptCount val="1"/>
                <c:pt idx="0">
                  <c:v>甲府市</c:v>
                </c:pt>
              </c:strCache>
            </c:strRef>
          </c:tx>
          <c:spPr>
            <a:solidFill>
              <a:srgbClr val="7030A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'Ｑ６'!$M$11:$T$11</c:f>
              <c:strCache>
                <c:ptCount val="8"/>
                <c:pt idx="0">
                  <c:v>すぐ帰国する</c:v>
                </c:pt>
                <c:pt idx="1">
                  <c:v>１年より短い</c:v>
                </c:pt>
                <c:pt idx="2">
                  <c:v>１～３年</c:v>
                </c:pt>
                <c:pt idx="3">
                  <c:v>４～５年</c:v>
                </c:pt>
                <c:pt idx="4">
                  <c:v>６～９年</c:v>
                </c:pt>
                <c:pt idx="5">
                  <c:v>10～19年</c:v>
                </c:pt>
                <c:pt idx="6">
                  <c:v>20年以上</c:v>
                </c:pt>
                <c:pt idx="7">
                  <c:v>無回答</c:v>
                </c:pt>
              </c:strCache>
            </c:strRef>
          </c:cat>
          <c:val>
            <c:numRef>
              <c:f>'Ｑ６'!$M$12:$T$12</c:f>
              <c:numCache>
                <c:formatCode>General\ \%</c:formatCode>
                <c:ptCount val="8"/>
                <c:pt idx="0">
                  <c:v>0.5</c:v>
                </c:pt>
                <c:pt idx="1">
                  <c:v>0.9</c:v>
                </c:pt>
                <c:pt idx="2">
                  <c:v>10.4</c:v>
                </c:pt>
                <c:pt idx="3">
                  <c:v>7.2</c:v>
                </c:pt>
                <c:pt idx="4">
                  <c:v>8.1</c:v>
                </c:pt>
                <c:pt idx="5">
                  <c:v>25.3</c:v>
                </c:pt>
                <c:pt idx="6">
                  <c:v>44.8</c:v>
                </c:pt>
                <c:pt idx="7">
                  <c:v>2.7</c:v>
                </c:pt>
              </c:numCache>
            </c:numRef>
          </c:val>
          <c:extLst>
            <c:ext xmlns:c16="http://schemas.microsoft.com/office/drawing/2014/chart" uri="{C3380CC4-5D6E-409C-BE32-E72D297353CC}">
              <c16:uniqueId val="{00000001-3F75-4AE6-9A76-724C6A49B9DC}"/>
            </c:ext>
          </c:extLst>
        </c:ser>
        <c:dLbls>
          <c:dLblPos val="outEnd"/>
          <c:showLegendKey val="0"/>
          <c:showVal val="1"/>
          <c:showCatName val="0"/>
          <c:showSerName val="0"/>
          <c:showPercent val="0"/>
          <c:showBubbleSize val="0"/>
        </c:dLbls>
        <c:gapWidth val="100"/>
        <c:axId val="388582584"/>
        <c:axId val="388582976"/>
      </c:barChart>
      <c:catAx>
        <c:axId val="38858258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88582976"/>
        <c:crosses val="autoZero"/>
        <c:auto val="1"/>
        <c:lblAlgn val="ctr"/>
        <c:lblOffset val="100"/>
        <c:noMultiLvlLbl val="0"/>
      </c:catAx>
      <c:valAx>
        <c:axId val="388582976"/>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88582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山梨県に最初に来た理由、選んだ理由（きっかけ）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36858598174504598"/>
          <c:y val="0.19481201213484675"/>
          <c:w val="0.54915307800707258"/>
          <c:h val="0.72918251791559763"/>
        </c:manualLayout>
      </c:layout>
      <c:barChart>
        <c:barDir val="bar"/>
        <c:grouping val="clustered"/>
        <c:varyColors val="0"/>
        <c:ser>
          <c:idx val="0"/>
          <c:order val="0"/>
          <c:tx>
            <c:strRef>
              <c:f>'Ｑ31'!$Q$12</c:f>
              <c:strCache>
                <c:ptCount val="1"/>
                <c:pt idx="0">
                  <c:v>甲府市</c:v>
                </c:pt>
              </c:strCache>
            </c:strRef>
          </c:tx>
          <c:spPr>
            <a:solidFill>
              <a:srgbClr val="7030A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'Ｑ31'!$R$11:$W$11</c:f>
              <c:strCache>
                <c:ptCount val="6"/>
                <c:pt idx="0">
                  <c:v>仕事が山梨県にあったから</c:v>
                </c:pt>
                <c:pt idx="1">
                  <c:v>家族・友達・知り合いが山梨県にいたから</c:v>
                </c:pt>
                <c:pt idx="2">
                  <c:v>山梨県に住みたいと思ったから</c:v>
                </c:pt>
                <c:pt idx="3">
                  <c:v>家族・友達・知り合いに山梨県を勧められたから</c:v>
                </c:pt>
                <c:pt idx="4">
                  <c:v>その他</c:v>
                </c:pt>
                <c:pt idx="5">
                  <c:v>無回答</c:v>
                </c:pt>
              </c:strCache>
            </c:strRef>
          </c:cat>
          <c:val>
            <c:numRef>
              <c:f>'Ｑ31'!$R$12:$W$12</c:f>
              <c:numCache>
                <c:formatCode>General\ \%</c:formatCode>
                <c:ptCount val="6"/>
                <c:pt idx="0">
                  <c:v>37.6</c:v>
                </c:pt>
                <c:pt idx="1">
                  <c:v>50.7</c:v>
                </c:pt>
                <c:pt idx="2">
                  <c:v>6.8</c:v>
                </c:pt>
                <c:pt idx="3">
                  <c:v>5</c:v>
                </c:pt>
                <c:pt idx="4">
                  <c:v>10.9</c:v>
                </c:pt>
                <c:pt idx="5">
                  <c:v>4.0999999999999996</c:v>
                </c:pt>
              </c:numCache>
            </c:numRef>
          </c:val>
          <c:extLst>
            <c:ext xmlns:c16="http://schemas.microsoft.com/office/drawing/2014/chart" uri="{C3380CC4-5D6E-409C-BE32-E72D297353CC}">
              <c16:uniqueId val="{00000000-DCF8-41DD-AD79-3A8D0C402390}"/>
            </c:ext>
          </c:extLst>
        </c:ser>
        <c:dLbls>
          <c:showLegendKey val="0"/>
          <c:showVal val="0"/>
          <c:showCatName val="0"/>
          <c:showSerName val="0"/>
          <c:showPercent val="0"/>
          <c:showBubbleSize val="0"/>
        </c:dLbls>
        <c:gapWidth val="100"/>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今後山梨県での継続居住意向</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6551816103632208"/>
          <c:y val="0.3170139982502187"/>
          <c:w val="0.76212937092540844"/>
          <c:h val="0.6052869641294838"/>
        </c:manualLayout>
      </c:layout>
      <c:barChart>
        <c:barDir val="bar"/>
        <c:grouping val="clustered"/>
        <c:varyColors val="0"/>
        <c:ser>
          <c:idx val="0"/>
          <c:order val="0"/>
          <c:tx>
            <c:strRef>
              <c:f>'Ｑ32'!$Q$12</c:f>
              <c:strCache>
                <c:ptCount val="1"/>
                <c:pt idx="0">
                  <c:v>甲府市</c:v>
                </c:pt>
              </c:strCache>
            </c:strRef>
          </c:tx>
          <c:spPr>
            <a:solidFill>
              <a:srgbClr val="7030A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'Ｑ32'!$R$11:$T$11</c:f>
              <c:strCache>
                <c:ptCount val="3"/>
                <c:pt idx="0">
                  <c:v>はい</c:v>
                </c:pt>
                <c:pt idx="1">
                  <c:v>いいえ</c:v>
                </c:pt>
                <c:pt idx="2">
                  <c:v>無回答</c:v>
                </c:pt>
              </c:strCache>
            </c:strRef>
          </c:cat>
          <c:val>
            <c:numRef>
              <c:f>'Ｑ32'!$R$12:$T$12</c:f>
              <c:numCache>
                <c:formatCode>General\ \%</c:formatCode>
                <c:ptCount val="3"/>
                <c:pt idx="0">
                  <c:v>91.4</c:v>
                </c:pt>
                <c:pt idx="1">
                  <c:v>6.3</c:v>
                </c:pt>
                <c:pt idx="2">
                  <c:v>2.2999999999999998</c:v>
                </c:pt>
              </c:numCache>
            </c:numRef>
          </c:val>
          <c:extLst>
            <c:ext xmlns:c16="http://schemas.microsoft.com/office/drawing/2014/chart" uri="{C3380CC4-5D6E-409C-BE32-E72D297353CC}">
              <c16:uniqueId val="{00000001-40A4-4F96-94DC-34DFBF103136}"/>
            </c:ext>
          </c:extLst>
        </c:ser>
        <c:dLbls>
          <c:dLblPos val="outEnd"/>
          <c:showLegendKey val="0"/>
          <c:showVal val="1"/>
          <c:showCatName val="0"/>
          <c:showSerName val="0"/>
          <c:showPercent val="0"/>
          <c:showBubbleSize val="0"/>
        </c:dLbls>
        <c:gapWidth val="100"/>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住み続けたい理由</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32227066657990067"/>
          <c:y val="0.20906397242513358"/>
          <c:w val="0.56423886683586044"/>
          <c:h val="0.7440714037251368"/>
        </c:manualLayout>
      </c:layout>
      <c:barChart>
        <c:barDir val="bar"/>
        <c:grouping val="clustered"/>
        <c:varyColors val="0"/>
        <c:ser>
          <c:idx val="0"/>
          <c:order val="0"/>
          <c:tx>
            <c:strRef>
              <c:f>'Ｑ32-１'!$Q$12</c:f>
              <c:strCache>
                <c:ptCount val="1"/>
                <c:pt idx="0">
                  <c:v>甲府市</c:v>
                </c:pt>
              </c:strCache>
            </c:strRef>
          </c:tx>
          <c:spPr>
            <a:solidFill>
              <a:srgbClr val="7030A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'Ｑ32-１'!$R$11:$W$11</c:f>
              <c:strCache>
                <c:ptCount val="6"/>
                <c:pt idx="0">
                  <c:v>やりたい・できる仕事があるから</c:v>
                </c:pt>
                <c:pt idx="1">
                  <c:v>友達・知り合いが多いから</c:v>
                </c:pt>
                <c:pt idx="2">
                  <c:v>住み心地が良いから</c:v>
                </c:pt>
                <c:pt idx="3">
                  <c:v>山梨県に魅力を感じるから</c:v>
                </c:pt>
                <c:pt idx="4">
                  <c:v>その他</c:v>
                </c:pt>
                <c:pt idx="5">
                  <c:v>無回答</c:v>
                </c:pt>
              </c:strCache>
            </c:strRef>
          </c:cat>
          <c:val>
            <c:numRef>
              <c:f>'Ｑ32-１'!$R$12:$W$12</c:f>
              <c:numCache>
                <c:formatCode>General\ \%</c:formatCode>
                <c:ptCount val="6"/>
                <c:pt idx="0">
                  <c:v>44.1</c:v>
                </c:pt>
                <c:pt idx="1">
                  <c:v>48.5</c:v>
                </c:pt>
                <c:pt idx="2">
                  <c:v>47.5</c:v>
                </c:pt>
                <c:pt idx="3">
                  <c:v>19.8</c:v>
                </c:pt>
                <c:pt idx="4">
                  <c:v>11.4</c:v>
                </c:pt>
                <c:pt idx="5">
                  <c:v>0.5</c:v>
                </c:pt>
              </c:numCache>
            </c:numRef>
          </c:val>
          <c:extLst>
            <c:ext xmlns:c16="http://schemas.microsoft.com/office/drawing/2014/chart" uri="{C3380CC4-5D6E-409C-BE32-E72D297353CC}">
              <c16:uniqueId val="{00000001-6AF8-4A75-8688-A88B6FBE33E9}"/>
            </c:ext>
          </c:extLst>
        </c:ser>
        <c:dLbls>
          <c:dLblPos val="outEnd"/>
          <c:showLegendKey val="0"/>
          <c:showVal val="1"/>
          <c:showCatName val="0"/>
          <c:showSerName val="0"/>
          <c:showPercent val="0"/>
          <c:showBubbleSize val="0"/>
        </c:dLbls>
        <c:gapWidth val="100"/>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t>住み続けたくない理由</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36265818467606803"/>
          <c:y val="0.22711632744020205"/>
          <c:w val="0.51355680116256663"/>
          <c:h val="0.72447223253420867"/>
        </c:manualLayout>
      </c:layout>
      <c:barChart>
        <c:barDir val="bar"/>
        <c:grouping val="clustered"/>
        <c:varyColors val="0"/>
        <c:ser>
          <c:idx val="0"/>
          <c:order val="0"/>
          <c:tx>
            <c:strRef>
              <c:f>'Ｑ32-2'!$Q$12</c:f>
              <c:strCache>
                <c:ptCount val="1"/>
                <c:pt idx="0">
                  <c:v>甲府市</c:v>
                </c:pt>
              </c:strCache>
            </c:strRef>
          </c:tx>
          <c:spPr>
            <a:solidFill>
              <a:srgbClr val="7030A0"/>
            </a:solidFill>
            <a:ln>
              <a:solidFill>
                <a:srgbClr val="7030A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'Ｑ32-2'!$R$11:$W$11</c:f>
              <c:strCache>
                <c:ptCount val="6"/>
                <c:pt idx="0">
                  <c:v>仕事がないから</c:v>
                </c:pt>
                <c:pt idx="1">
                  <c:v>帰国したいから・帰国するから</c:v>
                </c:pt>
                <c:pt idx="2">
                  <c:v>家族が山梨県外へ行くため、ついていくから</c:v>
                </c:pt>
                <c:pt idx="3">
                  <c:v>東京などの都会の方が良いから</c:v>
                </c:pt>
                <c:pt idx="4">
                  <c:v>その他</c:v>
                </c:pt>
                <c:pt idx="5">
                  <c:v>無回答</c:v>
                </c:pt>
              </c:strCache>
            </c:strRef>
          </c:cat>
          <c:val>
            <c:numRef>
              <c:f>'Ｑ32-2'!$R$12:$W$12</c:f>
              <c:numCache>
                <c:formatCode>General\ \%</c:formatCode>
                <c:ptCount val="6"/>
                <c:pt idx="0">
                  <c:v>14.3</c:v>
                </c:pt>
                <c:pt idx="1">
                  <c:v>42.9</c:v>
                </c:pt>
                <c:pt idx="2">
                  <c:v>21.4</c:v>
                </c:pt>
                <c:pt idx="3">
                  <c:v>28.6</c:v>
                </c:pt>
                <c:pt idx="4">
                  <c:v>7.1</c:v>
                </c:pt>
                <c:pt idx="5">
                  <c:v>0</c:v>
                </c:pt>
              </c:numCache>
            </c:numRef>
          </c:val>
          <c:extLst>
            <c:ext xmlns:c16="http://schemas.microsoft.com/office/drawing/2014/chart" uri="{C3380CC4-5D6E-409C-BE32-E72D297353CC}">
              <c16:uniqueId val="{00000001-E41B-418C-B42C-E0508F4BF0E4}"/>
            </c:ext>
          </c:extLst>
        </c:ser>
        <c:dLbls>
          <c:dLblPos val="outEnd"/>
          <c:showLegendKey val="0"/>
          <c:showVal val="1"/>
          <c:showCatName val="0"/>
          <c:showSerName val="0"/>
          <c:showPercent val="0"/>
          <c:showBubbleSize val="0"/>
        </c:dLbls>
        <c:gapWidth val="100"/>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生活の中で特に困っていること</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8454278215223097"/>
          <c:y val="0.11657270341207349"/>
          <c:w val="0.78030049577136196"/>
          <c:h val="0.83069553805774277"/>
        </c:manualLayout>
      </c:layout>
      <c:barChart>
        <c:barDir val="bar"/>
        <c:grouping val="clustered"/>
        <c:varyColors val="0"/>
        <c:ser>
          <c:idx val="0"/>
          <c:order val="0"/>
          <c:tx>
            <c:strRef>
              <c:f>'Ｑ34'!$Q$12</c:f>
              <c:strCache>
                <c:ptCount val="1"/>
                <c:pt idx="0">
                  <c:v>甲府市</c:v>
                </c:pt>
              </c:strCache>
            </c:strRef>
          </c:tx>
          <c:spPr>
            <a:solidFill>
              <a:srgbClr val="7030A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'Ｑ34'!$R$11:$AC$11</c:f>
              <c:strCache>
                <c:ptCount val="12"/>
                <c:pt idx="0">
                  <c:v>日本語能力</c:v>
                </c:pt>
                <c:pt idx="1">
                  <c:v>仕事</c:v>
                </c:pt>
                <c:pt idx="2">
                  <c:v>医療・福祉・介護</c:v>
                </c:pt>
                <c:pt idx="3">
                  <c:v>子育て・教育</c:v>
                </c:pt>
                <c:pt idx="4">
                  <c:v>お金</c:v>
                </c:pt>
                <c:pt idx="5">
                  <c:v>在留資格</c:v>
                </c:pt>
                <c:pt idx="6">
                  <c:v>家族との関係</c:v>
                </c:pt>
                <c:pt idx="7">
                  <c:v>日本人との付き合い</c:v>
                </c:pt>
                <c:pt idx="8">
                  <c:v>母国の団体・コミュニティ
で会った人との付き合い</c:v>
                </c:pt>
                <c:pt idx="9">
                  <c:v>その他</c:v>
                </c:pt>
                <c:pt idx="10">
                  <c:v>特になし</c:v>
                </c:pt>
                <c:pt idx="11">
                  <c:v>無回答</c:v>
                </c:pt>
              </c:strCache>
            </c:strRef>
          </c:cat>
          <c:val>
            <c:numRef>
              <c:f>'Ｑ34'!$R$12:$AC$12</c:f>
              <c:numCache>
                <c:formatCode>General\ \%</c:formatCode>
                <c:ptCount val="12"/>
                <c:pt idx="0">
                  <c:v>31.2</c:v>
                </c:pt>
                <c:pt idx="1">
                  <c:v>15.8</c:v>
                </c:pt>
                <c:pt idx="2">
                  <c:v>13.6</c:v>
                </c:pt>
                <c:pt idx="3">
                  <c:v>10</c:v>
                </c:pt>
                <c:pt idx="4">
                  <c:v>24</c:v>
                </c:pt>
                <c:pt idx="5">
                  <c:v>9</c:v>
                </c:pt>
                <c:pt idx="6">
                  <c:v>3.2</c:v>
                </c:pt>
                <c:pt idx="7">
                  <c:v>10.4</c:v>
                </c:pt>
                <c:pt idx="8">
                  <c:v>3.2</c:v>
                </c:pt>
                <c:pt idx="9">
                  <c:v>2.7</c:v>
                </c:pt>
                <c:pt idx="10">
                  <c:v>34.799999999999997</c:v>
                </c:pt>
                <c:pt idx="11">
                  <c:v>4.5</c:v>
                </c:pt>
              </c:numCache>
            </c:numRef>
          </c:val>
          <c:extLst>
            <c:ext xmlns:c16="http://schemas.microsoft.com/office/drawing/2014/chart" uri="{C3380CC4-5D6E-409C-BE32-E72D297353CC}">
              <c16:uniqueId val="{00000001-49AF-4118-B971-6A870B127A61}"/>
            </c:ext>
          </c:extLst>
        </c:ser>
        <c:dLbls>
          <c:showLegendKey val="0"/>
          <c:showVal val="0"/>
          <c:showCatName val="0"/>
          <c:showSerName val="0"/>
          <c:showPercent val="0"/>
          <c:showBubbleSize val="0"/>
        </c:dLbls>
        <c:gapWidth val="100"/>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性別</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392979841714159"/>
          <c:y val="0.19821509927952782"/>
          <c:w val="0.78201502305817916"/>
          <c:h val="0.62598892900224001"/>
        </c:manualLayout>
      </c:layout>
      <c:barChart>
        <c:barDir val="bar"/>
        <c:grouping val="stacked"/>
        <c:varyColors val="0"/>
        <c:ser>
          <c:idx val="0"/>
          <c:order val="0"/>
          <c:spPr>
            <a:pattFill prst="lgCheck">
              <a:fgClr>
                <a:schemeClr val="bg1"/>
              </a:fgClr>
              <a:bgClr>
                <a:srgbClr val="00B050"/>
              </a:bgClr>
            </a:pattFill>
            <a:ln>
              <a:noFill/>
            </a:ln>
            <a:effectLst/>
          </c:spPr>
          <c:invertIfNegative val="0"/>
          <c:dLbls>
            <c:delete val="1"/>
          </c:dLbls>
          <c:cat>
            <c:strRef>
              <c:f>'Ｑ１'!$M$19:$M$19</c:f>
              <c:strCache>
                <c:ptCount val="1"/>
                <c:pt idx="0">
                  <c:v>甲府市</c:v>
                </c:pt>
              </c:strCache>
            </c:strRef>
          </c:cat>
          <c:val>
            <c:numRef>
              <c:f>'Ｑ１'!$N$19:$N$19</c:f>
              <c:numCache>
                <c:formatCode>General\ \%</c:formatCode>
                <c:ptCount val="1"/>
                <c:pt idx="0">
                  <c:v>40.700000000000003</c:v>
                </c:pt>
              </c:numCache>
            </c:numRef>
          </c:val>
          <c:extLst>
            <c:ext xmlns:c16="http://schemas.microsoft.com/office/drawing/2014/chart" uri="{C3380CC4-5D6E-409C-BE32-E72D297353CC}">
              <c16:uniqueId val="{00000006-3AD2-48E1-B4E8-B986B03DC485}"/>
            </c:ext>
          </c:extLst>
        </c:ser>
        <c:ser>
          <c:idx val="1"/>
          <c:order val="1"/>
          <c:spPr>
            <a:pattFill prst="zigZag">
              <a:fgClr>
                <a:schemeClr val="bg1"/>
              </a:fgClr>
              <a:bgClr>
                <a:srgbClr val="00B0F0"/>
              </a:bgClr>
            </a:pattFill>
            <a:ln>
              <a:noFill/>
            </a:ln>
            <a:effectLst/>
          </c:spPr>
          <c:invertIfNegative val="0"/>
          <c:dPt>
            <c:idx val="0"/>
            <c:invertIfNegative val="0"/>
            <c:bubble3D val="0"/>
            <c:spPr>
              <a:pattFill prst="pct5">
                <a:fgClr>
                  <a:schemeClr val="bg1"/>
                </a:fgClr>
                <a:bgClr>
                  <a:srgbClr val="00B0F0"/>
                </a:bgClr>
              </a:pattFill>
              <a:ln>
                <a:noFill/>
              </a:ln>
              <a:effectLst/>
            </c:spPr>
            <c:extLst>
              <c:ext xmlns:c16="http://schemas.microsoft.com/office/drawing/2014/chart" uri="{C3380CC4-5D6E-409C-BE32-E72D297353CC}">
                <c16:uniqueId val="{00000001-C5CD-40C3-B42B-EAE05A757E6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'Ｑ１'!$M$19:$M$19</c:f>
              <c:strCache>
                <c:ptCount val="1"/>
                <c:pt idx="0">
                  <c:v>甲府市</c:v>
                </c:pt>
              </c:strCache>
            </c:strRef>
          </c:cat>
          <c:val>
            <c:numRef>
              <c:f>'Ｑ１'!$O$19:$O$19</c:f>
              <c:numCache>
                <c:formatCode>General\ \%</c:formatCode>
                <c:ptCount val="1"/>
                <c:pt idx="0">
                  <c:v>58.4</c:v>
                </c:pt>
              </c:numCache>
            </c:numRef>
          </c:val>
          <c:extLst>
            <c:ext xmlns:c16="http://schemas.microsoft.com/office/drawing/2014/chart" uri="{C3380CC4-5D6E-409C-BE32-E72D297353CC}">
              <c16:uniqueId val="{00000007-3AD2-48E1-B4E8-B986B03DC485}"/>
            </c:ext>
          </c:extLst>
        </c:ser>
        <c:ser>
          <c:idx val="2"/>
          <c:order val="2"/>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'Ｑ１'!$M$19:$M$19</c:f>
              <c:strCache>
                <c:ptCount val="1"/>
                <c:pt idx="0">
                  <c:v>甲府市</c:v>
                </c:pt>
              </c:strCache>
            </c:strRef>
          </c:cat>
          <c:val>
            <c:numRef>
              <c:f>'Ｑ１'!$P$19:$P$19</c:f>
              <c:numCache>
                <c:formatCode>General\ \%</c:formatCode>
                <c:ptCount val="1"/>
                <c:pt idx="0">
                  <c:v>0.9</c:v>
                </c:pt>
              </c:numCache>
            </c:numRef>
          </c:val>
          <c:extLst>
            <c:ext xmlns:c16="http://schemas.microsoft.com/office/drawing/2014/chart" uri="{C3380CC4-5D6E-409C-BE32-E72D297353CC}">
              <c16:uniqueId val="{00000008-3AD2-48E1-B4E8-B986B03DC485}"/>
            </c:ext>
          </c:extLst>
        </c:ser>
        <c:dLbls>
          <c:showLegendKey val="0"/>
          <c:showVal val="1"/>
          <c:showCatName val="0"/>
          <c:showSerName val="0"/>
          <c:showPercent val="0"/>
          <c:showBubbleSize val="0"/>
        </c:dLbls>
        <c:gapWidth val="150"/>
        <c:overlap val="100"/>
        <c:axId val="388578272"/>
        <c:axId val="388584152"/>
      </c:barChart>
      <c:catAx>
        <c:axId val="38857827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88584152"/>
        <c:crosses val="autoZero"/>
        <c:auto val="1"/>
        <c:lblAlgn val="ctr"/>
        <c:lblOffset val="100"/>
        <c:noMultiLvlLbl val="0"/>
      </c:catAx>
      <c:valAx>
        <c:axId val="388584152"/>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88578272"/>
        <c:crosses val="max"/>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年齢</a:t>
            </a:r>
            <a:endParaRPr lang="en-US" alt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9626815653891216"/>
          <c:y val="0.20301417005653749"/>
          <c:w val="0.74448568197981102"/>
          <c:h val="0.66658640777097766"/>
        </c:manualLayout>
      </c:layout>
      <c:barChart>
        <c:barDir val="bar"/>
        <c:grouping val="clustered"/>
        <c:varyColors val="0"/>
        <c:ser>
          <c:idx val="1"/>
          <c:order val="0"/>
          <c:tx>
            <c:strRef>
              <c:f>'Ｑ２'!$L$10</c:f>
              <c:strCache>
                <c:ptCount val="1"/>
                <c:pt idx="0">
                  <c:v>甲府市</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'Ｑ２'!$M$9:$T$9</c:f>
              <c:strCache>
                <c:ptCount val="8"/>
                <c:pt idx="0">
                  <c:v>18～19歳 </c:v>
                </c:pt>
                <c:pt idx="1">
                  <c:v>20～29歳</c:v>
                </c:pt>
                <c:pt idx="2">
                  <c:v>30～39歳</c:v>
                </c:pt>
                <c:pt idx="3">
                  <c:v>40～49歳</c:v>
                </c:pt>
                <c:pt idx="4">
                  <c:v>50～59歳</c:v>
                </c:pt>
                <c:pt idx="5">
                  <c:v>60～69歳</c:v>
                </c:pt>
                <c:pt idx="6">
                  <c:v>70歳以上</c:v>
                </c:pt>
                <c:pt idx="7">
                  <c:v>無回答</c:v>
                </c:pt>
              </c:strCache>
            </c:strRef>
          </c:cat>
          <c:val>
            <c:numRef>
              <c:f>'Ｑ２'!$M$10:$T$10</c:f>
              <c:numCache>
                <c:formatCode>General\ \%</c:formatCode>
                <c:ptCount val="8"/>
                <c:pt idx="0">
                  <c:v>0.9</c:v>
                </c:pt>
                <c:pt idx="1">
                  <c:v>15.8</c:v>
                </c:pt>
                <c:pt idx="2">
                  <c:v>22.2</c:v>
                </c:pt>
                <c:pt idx="3">
                  <c:v>19.5</c:v>
                </c:pt>
                <c:pt idx="4">
                  <c:v>25.8</c:v>
                </c:pt>
                <c:pt idx="5">
                  <c:v>11.8</c:v>
                </c:pt>
                <c:pt idx="6">
                  <c:v>3.2</c:v>
                </c:pt>
                <c:pt idx="7">
                  <c:v>0.9</c:v>
                </c:pt>
              </c:numCache>
            </c:numRef>
          </c:val>
          <c:extLst>
            <c:ext xmlns:c16="http://schemas.microsoft.com/office/drawing/2014/chart" uri="{C3380CC4-5D6E-409C-BE32-E72D297353CC}">
              <c16:uniqueId val="{00000001-BD8F-4BEC-87C1-54C97F1BADCB}"/>
            </c:ext>
          </c:extLst>
        </c:ser>
        <c:dLbls>
          <c:dLblPos val="outEnd"/>
          <c:showLegendKey val="0"/>
          <c:showVal val="1"/>
          <c:showCatName val="0"/>
          <c:showSerName val="0"/>
          <c:showPercent val="0"/>
          <c:showBubbleSize val="0"/>
        </c:dLbls>
        <c:gapWidth val="150"/>
        <c:axId val="388581408"/>
        <c:axId val="388585328"/>
      </c:barChart>
      <c:catAx>
        <c:axId val="388581408"/>
        <c:scaling>
          <c:orientation val="maxMin"/>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88585328"/>
        <c:crosses val="autoZero"/>
        <c:auto val="1"/>
        <c:lblAlgn val="ctr"/>
        <c:lblOffset val="100"/>
        <c:noMultiLvlLbl val="0"/>
      </c:catAx>
      <c:valAx>
        <c:axId val="388585328"/>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88581408"/>
        <c:crosses val="autoZero"/>
        <c:crossBetween val="between"/>
      </c:valAx>
      <c:spPr>
        <a:noFill/>
        <a:ln>
          <a:noFill/>
        </a:ln>
        <a:effectLst/>
      </c:spPr>
    </c:plotArea>
    <c:legend>
      <c:legendPos val="b"/>
      <c:layout>
        <c:manualLayout>
          <c:xMode val="edge"/>
          <c:yMode val="edge"/>
          <c:x val="0.39616378362061472"/>
          <c:y val="0.91302519735730903"/>
          <c:w val="0.23009132630351031"/>
          <c:h val="5.501259585504730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国籍</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9903342660679813"/>
          <c:y val="0.19199334323409276"/>
          <c:w val="0.74643500140994767"/>
          <c:h val="0.68322656402640691"/>
        </c:manualLayout>
      </c:layout>
      <c:barChart>
        <c:barDir val="bar"/>
        <c:grouping val="clustered"/>
        <c:varyColors val="0"/>
        <c:ser>
          <c:idx val="1"/>
          <c:order val="0"/>
          <c:tx>
            <c:strRef>
              <c:f>'Ｑ３'!$L$10</c:f>
              <c:strCache>
                <c:ptCount val="1"/>
                <c:pt idx="0">
                  <c:v>甲府市</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'Ｑ３'!$M$9:$T$9</c:f>
              <c:strCache>
                <c:ptCount val="8"/>
                <c:pt idx="0">
                  <c:v>中国</c:v>
                </c:pt>
                <c:pt idx="1">
                  <c:v>ブラジル</c:v>
                </c:pt>
                <c:pt idx="2">
                  <c:v>フィリピン</c:v>
                </c:pt>
                <c:pt idx="3">
                  <c:v>韓国</c:v>
                </c:pt>
                <c:pt idx="4">
                  <c:v>ベトナム</c:v>
                </c:pt>
                <c:pt idx="5">
                  <c:v>タイ</c:v>
                </c:pt>
                <c:pt idx="6">
                  <c:v>ペルー</c:v>
                </c:pt>
                <c:pt idx="7">
                  <c:v>無回答</c:v>
                </c:pt>
              </c:strCache>
            </c:strRef>
          </c:cat>
          <c:val>
            <c:numRef>
              <c:f>'Ｑ３'!$M$10:$T$10</c:f>
              <c:numCache>
                <c:formatCode>General\ \%</c:formatCode>
                <c:ptCount val="8"/>
                <c:pt idx="0">
                  <c:v>34.4</c:v>
                </c:pt>
                <c:pt idx="1">
                  <c:v>11.3</c:v>
                </c:pt>
                <c:pt idx="2">
                  <c:v>16.7</c:v>
                </c:pt>
                <c:pt idx="3">
                  <c:v>17.2</c:v>
                </c:pt>
                <c:pt idx="4">
                  <c:v>5.9</c:v>
                </c:pt>
                <c:pt idx="5">
                  <c:v>8.1</c:v>
                </c:pt>
                <c:pt idx="6">
                  <c:v>5.9</c:v>
                </c:pt>
                <c:pt idx="7">
                  <c:v>0.5</c:v>
                </c:pt>
              </c:numCache>
            </c:numRef>
          </c:val>
          <c:extLst>
            <c:ext xmlns:c16="http://schemas.microsoft.com/office/drawing/2014/chart" uri="{C3380CC4-5D6E-409C-BE32-E72D297353CC}">
              <c16:uniqueId val="{00000001-08B2-4BDD-9200-FDFB250B18E0}"/>
            </c:ext>
          </c:extLst>
        </c:ser>
        <c:dLbls>
          <c:dLblPos val="outEnd"/>
          <c:showLegendKey val="0"/>
          <c:showVal val="1"/>
          <c:showCatName val="0"/>
          <c:showSerName val="0"/>
          <c:showPercent val="0"/>
          <c:showBubbleSize val="0"/>
        </c:dLbls>
        <c:gapWidth val="219"/>
        <c:axId val="388580232"/>
        <c:axId val="388579840"/>
      </c:barChart>
      <c:catAx>
        <c:axId val="38858023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88579840"/>
        <c:crosses val="autoZero"/>
        <c:auto val="1"/>
        <c:lblAlgn val="ctr"/>
        <c:lblOffset val="100"/>
        <c:noMultiLvlLbl val="0"/>
      </c:catAx>
      <c:valAx>
        <c:axId val="388579840"/>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885802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600"/>
              <a:t>在留資格</a:t>
            </a:r>
            <a:endParaRPr lang="en-US" altLang="ja-JP" sz="1600"/>
          </a:p>
        </c:rich>
      </c:tx>
      <c:layout>
        <c:manualLayout>
          <c:xMode val="edge"/>
          <c:yMode val="edge"/>
          <c:x val="0.46002104809362598"/>
          <c:y val="5.55263986738499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3458664597458437"/>
          <c:y val="0.17515424782428513"/>
          <c:w val="0.922360667586967"/>
          <c:h val="0.67450779916768955"/>
        </c:manualLayout>
      </c:layout>
      <c:barChart>
        <c:barDir val="bar"/>
        <c:grouping val="clustered"/>
        <c:varyColors val="0"/>
        <c:ser>
          <c:idx val="1"/>
          <c:order val="0"/>
          <c:tx>
            <c:strRef>
              <c:f>'Ｑ４'!$R$11</c:f>
              <c:strCache>
                <c:ptCount val="1"/>
                <c:pt idx="0">
                  <c:v>甲府市</c:v>
                </c:pt>
              </c:strCache>
            </c:strRef>
          </c:tx>
          <c:spPr>
            <a:solidFill>
              <a:schemeClr val="accent2"/>
            </a:solidFill>
            <a:ln>
              <a:noFill/>
            </a:ln>
            <a:effectLst/>
          </c:spPr>
          <c:invertIfNegative val="0"/>
          <c:cat>
            <c:strRef>
              <c:f>'Ｑ４'!$S$10:$AF$10</c:f>
              <c:strCache>
                <c:ptCount val="14"/>
                <c:pt idx="0">
                  <c:v>永住者</c:v>
                </c:pt>
                <c:pt idx="1">
                  <c:v>特別永住者</c:v>
                </c:pt>
                <c:pt idx="2">
                  <c:v>日本人の配偶者（夫・妻）</c:v>
                </c:pt>
                <c:pt idx="3">
                  <c:v>永住者の配偶者（夫・妻）</c:v>
                </c:pt>
                <c:pt idx="4">
                  <c:v>定住者</c:v>
                </c:pt>
                <c:pt idx="5">
                  <c:v>技術・人文知識・国際業務</c:v>
                </c:pt>
                <c:pt idx="6">
                  <c:v>技能</c:v>
                </c:pt>
                <c:pt idx="7">
                  <c:v>その他専門的・技術的分野</c:v>
                </c:pt>
                <c:pt idx="8">
                  <c:v>技能実習</c:v>
                </c:pt>
                <c:pt idx="9">
                  <c:v>留学</c:v>
                </c:pt>
                <c:pt idx="10">
                  <c:v>家族滞在</c:v>
                </c:pt>
                <c:pt idx="11">
                  <c:v>特定活動</c:v>
                </c:pt>
                <c:pt idx="12">
                  <c:v>その他</c:v>
                </c:pt>
                <c:pt idx="13">
                  <c:v>無回答</c:v>
                </c:pt>
              </c:strCache>
            </c:strRef>
          </c:cat>
          <c:val>
            <c:numRef>
              <c:f>'Ｑ４'!$S$11:$AF$11</c:f>
              <c:numCache>
                <c:formatCode>General\ \%</c:formatCode>
                <c:ptCount val="14"/>
                <c:pt idx="0">
                  <c:v>50.7</c:v>
                </c:pt>
                <c:pt idx="1">
                  <c:v>3.6</c:v>
                </c:pt>
                <c:pt idx="2">
                  <c:v>13.6</c:v>
                </c:pt>
                <c:pt idx="3">
                  <c:v>2.2999999999999998</c:v>
                </c:pt>
                <c:pt idx="4">
                  <c:v>5.4</c:v>
                </c:pt>
                <c:pt idx="5">
                  <c:v>3.6</c:v>
                </c:pt>
                <c:pt idx="6">
                  <c:v>2.2999999999999998</c:v>
                </c:pt>
                <c:pt idx="7">
                  <c:v>0</c:v>
                </c:pt>
                <c:pt idx="8">
                  <c:v>2.7</c:v>
                </c:pt>
                <c:pt idx="9">
                  <c:v>7.2</c:v>
                </c:pt>
                <c:pt idx="10">
                  <c:v>4.0999999999999996</c:v>
                </c:pt>
                <c:pt idx="11">
                  <c:v>0.9</c:v>
                </c:pt>
                <c:pt idx="12">
                  <c:v>2.7</c:v>
                </c:pt>
                <c:pt idx="13">
                  <c:v>0.9</c:v>
                </c:pt>
              </c:numCache>
            </c:numRef>
          </c:val>
          <c:extLst>
            <c:ext xmlns:c16="http://schemas.microsoft.com/office/drawing/2014/chart" uri="{C3380CC4-5D6E-409C-BE32-E72D297353CC}">
              <c16:uniqueId val="{00000007-9C93-417E-9F7D-74ECA6107022}"/>
            </c:ext>
          </c:extLst>
        </c:ser>
        <c:dLbls>
          <c:showLegendKey val="0"/>
          <c:showVal val="0"/>
          <c:showCatName val="0"/>
          <c:showSerName val="0"/>
          <c:showPercent val="0"/>
          <c:showBubbleSize val="0"/>
        </c:dLbls>
        <c:gapWidth val="219"/>
        <c:axId val="388585720"/>
        <c:axId val="388581800"/>
      </c:barChart>
      <c:catAx>
        <c:axId val="3885857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88581800"/>
        <c:crosses val="autoZero"/>
        <c:auto val="1"/>
        <c:lblAlgn val="ctr"/>
        <c:lblOffset val="100"/>
        <c:noMultiLvlLbl val="0"/>
      </c:catAx>
      <c:valAx>
        <c:axId val="388581800"/>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88585720"/>
        <c:crosses val="autoZero"/>
        <c:crossBetween val="between"/>
      </c:valAx>
      <c:spPr>
        <a:noFill/>
        <a:ln>
          <a:noFill/>
        </a:ln>
        <a:effectLst/>
      </c:spPr>
    </c:plotArea>
    <c:legend>
      <c:legendPos val="r"/>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legendEntry>
      <c:layout>
        <c:manualLayout>
          <c:xMode val="edge"/>
          <c:yMode val="edge"/>
          <c:x val="0.42439214888122823"/>
          <c:y val="0.87954518942707915"/>
          <c:w val="0.10957500667828476"/>
          <c:h val="9.811527346960416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住んでいる市町村</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'▲Ｑ５ (2)'!$S$7</c:f>
              <c:strCache>
                <c:ptCount val="1"/>
                <c:pt idx="0">
                  <c:v>全  体</c:v>
                </c:pt>
              </c:strCache>
            </c:strRef>
          </c:tx>
          <c:spPr>
            <a:solidFill>
              <a:schemeClr val="accent1"/>
            </a:solidFill>
            <a:ln>
              <a:noFill/>
            </a:ln>
            <a:effectLst/>
          </c:spPr>
          <c:invertIfNegative val="0"/>
          <c:cat>
            <c:strRef>
              <c:f>'▲Ｑ５ (2)'!$T$6:$AU$6</c:f>
              <c:strCache>
                <c:ptCount val="28"/>
                <c:pt idx="0">
                  <c:v>甲府市</c:v>
                </c:pt>
                <c:pt idx="1">
                  <c:v>富士吉田市</c:v>
                </c:pt>
                <c:pt idx="2">
                  <c:v>都留市</c:v>
                </c:pt>
                <c:pt idx="3">
                  <c:v>山梨市</c:v>
                </c:pt>
                <c:pt idx="4">
                  <c:v>大月市</c:v>
                </c:pt>
                <c:pt idx="5">
                  <c:v>韮崎市</c:v>
                </c:pt>
                <c:pt idx="6">
                  <c:v>南アルプス市</c:v>
                </c:pt>
                <c:pt idx="7">
                  <c:v>北杜市</c:v>
                </c:pt>
                <c:pt idx="8">
                  <c:v>甲斐市</c:v>
                </c:pt>
                <c:pt idx="9">
                  <c:v>笛吹市</c:v>
                </c:pt>
                <c:pt idx="10">
                  <c:v>上野原市</c:v>
                </c:pt>
                <c:pt idx="11">
                  <c:v>甲州市</c:v>
                </c:pt>
                <c:pt idx="12">
                  <c:v>中央市</c:v>
                </c:pt>
                <c:pt idx="13">
                  <c:v>市川三郷町</c:v>
                </c:pt>
                <c:pt idx="14">
                  <c:v>早川町</c:v>
                </c:pt>
                <c:pt idx="15">
                  <c:v>身延町</c:v>
                </c:pt>
                <c:pt idx="16">
                  <c:v>南部町</c:v>
                </c:pt>
                <c:pt idx="17">
                  <c:v>富士川町</c:v>
                </c:pt>
                <c:pt idx="18">
                  <c:v>昭和町</c:v>
                </c:pt>
                <c:pt idx="19">
                  <c:v>道志村</c:v>
                </c:pt>
                <c:pt idx="20">
                  <c:v>西桂町</c:v>
                </c:pt>
                <c:pt idx="21">
                  <c:v>忍野村</c:v>
                </c:pt>
                <c:pt idx="22">
                  <c:v>山中湖村</c:v>
                </c:pt>
                <c:pt idx="23">
                  <c:v>鳴沢村</c:v>
                </c:pt>
                <c:pt idx="24">
                  <c:v>富士河口湖町</c:v>
                </c:pt>
                <c:pt idx="25">
                  <c:v>小菅村</c:v>
                </c:pt>
                <c:pt idx="26">
                  <c:v>丹波山村</c:v>
                </c:pt>
                <c:pt idx="27">
                  <c:v>無回答</c:v>
                </c:pt>
              </c:strCache>
            </c:strRef>
          </c:cat>
          <c:val>
            <c:numRef>
              <c:f>'▲Ｑ５ (2)'!$T$7:$AU$7</c:f>
              <c:numCache>
                <c:formatCode>General\ \%</c:formatCode>
                <c:ptCount val="28"/>
                <c:pt idx="0">
                  <c:v>33.6</c:v>
                </c:pt>
                <c:pt idx="1">
                  <c:v>4.4000000000000004</c:v>
                </c:pt>
                <c:pt idx="2">
                  <c:v>4</c:v>
                </c:pt>
                <c:pt idx="3">
                  <c:v>3</c:v>
                </c:pt>
                <c:pt idx="4">
                  <c:v>0.9</c:v>
                </c:pt>
                <c:pt idx="5">
                  <c:v>2.9</c:v>
                </c:pt>
                <c:pt idx="6">
                  <c:v>6.5</c:v>
                </c:pt>
                <c:pt idx="7">
                  <c:v>4</c:v>
                </c:pt>
                <c:pt idx="8">
                  <c:v>6.5</c:v>
                </c:pt>
                <c:pt idx="9">
                  <c:v>5.8</c:v>
                </c:pt>
                <c:pt idx="10">
                  <c:v>1.2</c:v>
                </c:pt>
                <c:pt idx="11">
                  <c:v>1.7</c:v>
                </c:pt>
                <c:pt idx="12">
                  <c:v>8.4</c:v>
                </c:pt>
                <c:pt idx="13">
                  <c:v>1.2</c:v>
                </c:pt>
                <c:pt idx="14">
                  <c:v>0</c:v>
                </c:pt>
                <c:pt idx="15">
                  <c:v>1.7</c:v>
                </c:pt>
                <c:pt idx="16">
                  <c:v>0</c:v>
                </c:pt>
                <c:pt idx="17">
                  <c:v>0.6</c:v>
                </c:pt>
                <c:pt idx="18">
                  <c:v>5.6</c:v>
                </c:pt>
                <c:pt idx="19">
                  <c:v>0</c:v>
                </c:pt>
                <c:pt idx="20">
                  <c:v>0</c:v>
                </c:pt>
                <c:pt idx="21">
                  <c:v>2.9</c:v>
                </c:pt>
                <c:pt idx="22">
                  <c:v>1.4</c:v>
                </c:pt>
                <c:pt idx="23">
                  <c:v>0</c:v>
                </c:pt>
                <c:pt idx="24">
                  <c:v>1.5</c:v>
                </c:pt>
                <c:pt idx="25">
                  <c:v>0</c:v>
                </c:pt>
                <c:pt idx="26">
                  <c:v>0</c:v>
                </c:pt>
                <c:pt idx="27">
                  <c:v>2.2999999999999998</c:v>
                </c:pt>
              </c:numCache>
            </c:numRef>
          </c:val>
          <c:extLst>
            <c:ext xmlns:c16="http://schemas.microsoft.com/office/drawing/2014/chart" uri="{C3380CC4-5D6E-409C-BE32-E72D297353CC}">
              <c16:uniqueId val="{00000038-F408-4DE1-9A3A-154BBB45EE9C}"/>
            </c:ext>
          </c:extLst>
        </c:ser>
        <c:dLbls>
          <c:showLegendKey val="0"/>
          <c:showVal val="0"/>
          <c:showCatName val="0"/>
          <c:showSerName val="0"/>
          <c:showPercent val="0"/>
          <c:showBubbleSize val="0"/>
        </c:dLbls>
        <c:gapWidth val="182"/>
        <c:axId val="629194832"/>
        <c:axId val="629199424"/>
      </c:barChart>
      <c:catAx>
        <c:axId val="62919483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29199424"/>
        <c:crosses val="autoZero"/>
        <c:auto val="1"/>
        <c:lblAlgn val="ctr"/>
        <c:lblOffset val="100"/>
        <c:noMultiLvlLbl val="0"/>
      </c:catAx>
      <c:valAx>
        <c:axId val="629199424"/>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29194832"/>
        <c:crosses val="autoZero"/>
        <c:crossBetween val="between"/>
      </c:valAx>
      <c:spPr>
        <a:noFill/>
        <a:ln>
          <a:solidFill>
            <a:sysClr val="windowText" lastClr="000000"/>
          </a:solid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今後日本に住む予定の期間</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3474877393313884"/>
          <c:y val="0.26843428885114856"/>
          <c:w val="0.70779143328733396"/>
          <c:h val="0.66978230662343674"/>
        </c:manualLayout>
      </c:layout>
      <c:barChart>
        <c:barDir val="bar"/>
        <c:grouping val="clustered"/>
        <c:varyColors val="0"/>
        <c:ser>
          <c:idx val="1"/>
          <c:order val="0"/>
          <c:tx>
            <c:strRef>
              <c:f>'Ｑ７'!$N$8</c:f>
              <c:strCache>
                <c:ptCount val="1"/>
                <c:pt idx="0">
                  <c:v>甲府市</c:v>
                </c:pt>
              </c:strCache>
            </c:strRef>
          </c:tx>
          <c:spPr>
            <a:solidFill>
              <a:srgbClr val="7030A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'Ｑ７'!$O$7:$X$7</c:f>
              <c:strCache>
                <c:ptCount val="10"/>
                <c:pt idx="0">
                  <c:v>すぐ帰国する</c:v>
                </c:pt>
                <c:pt idx="1">
                  <c:v>１年より短い</c:v>
                </c:pt>
                <c:pt idx="2">
                  <c:v>１～３年</c:v>
                </c:pt>
                <c:pt idx="3">
                  <c:v>４～５年</c:v>
                </c:pt>
                <c:pt idx="4">
                  <c:v>６～９年</c:v>
                </c:pt>
                <c:pt idx="5">
                  <c:v>10年以上</c:v>
                </c:pt>
                <c:pt idx="6">
                  <c:v>永住したい</c:v>
                </c:pt>
                <c:pt idx="7">
                  <c:v>帰化したい</c:v>
                </c:pt>
                <c:pt idx="8">
                  <c:v>決めていない</c:v>
                </c:pt>
                <c:pt idx="9">
                  <c:v>無回答</c:v>
                </c:pt>
              </c:strCache>
            </c:strRef>
          </c:cat>
          <c:val>
            <c:numRef>
              <c:f>'Ｑ７'!$O$8:$X$8</c:f>
              <c:numCache>
                <c:formatCode>General\ \%</c:formatCode>
                <c:ptCount val="10"/>
                <c:pt idx="0">
                  <c:v>0.9</c:v>
                </c:pt>
                <c:pt idx="1">
                  <c:v>2.2999999999999998</c:v>
                </c:pt>
                <c:pt idx="2">
                  <c:v>3.2</c:v>
                </c:pt>
                <c:pt idx="3">
                  <c:v>3.2</c:v>
                </c:pt>
                <c:pt idx="4">
                  <c:v>1.4</c:v>
                </c:pt>
                <c:pt idx="5">
                  <c:v>6.3</c:v>
                </c:pt>
                <c:pt idx="6">
                  <c:v>52.5</c:v>
                </c:pt>
                <c:pt idx="7">
                  <c:v>8.6</c:v>
                </c:pt>
                <c:pt idx="8">
                  <c:v>20.399999999999999</c:v>
                </c:pt>
                <c:pt idx="9">
                  <c:v>1.4</c:v>
                </c:pt>
              </c:numCache>
            </c:numRef>
          </c:val>
          <c:extLst>
            <c:ext xmlns:c16="http://schemas.microsoft.com/office/drawing/2014/chart" uri="{C3380CC4-5D6E-409C-BE32-E72D297353CC}">
              <c16:uniqueId val="{00000001-933D-44AF-B13B-7D53BB216377}"/>
            </c:ext>
          </c:extLst>
        </c:ser>
        <c:dLbls>
          <c:showLegendKey val="0"/>
          <c:showVal val="0"/>
          <c:showCatName val="0"/>
          <c:showSerName val="0"/>
          <c:showPercent val="0"/>
          <c:showBubbleSize val="0"/>
        </c:dLbls>
        <c:gapWidth val="100"/>
        <c:axId val="390502192"/>
        <c:axId val="390506504"/>
      </c:barChart>
      <c:catAx>
        <c:axId val="39050219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crossAx val="390506504"/>
        <c:crosses val="autoZero"/>
        <c:auto val="1"/>
        <c:lblAlgn val="ctr"/>
        <c:lblOffset val="100"/>
        <c:noMultiLvlLbl val="0"/>
      </c:catAx>
      <c:valAx>
        <c:axId val="390506504"/>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90502192"/>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2259492563429573"/>
          <c:y val="3.3696412948381459E-2"/>
          <c:w val="0.71113429571303588"/>
          <c:h val="0.88205234762321372"/>
        </c:manualLayout>
      </c:layout>
      <c:barChart>
        <c:barDir val="bar"/>
        <c:grouping val="clustered"/>
        <c:varyColors val="0"/>
        <c:ser>
          <c:idx val="0"/>
          <c:order val="0"/>
          <c:tx>
            <c:strRef>
              <c:f>'✖Ｑ５'!$AF$9</c:f>
              <c:strCache>
                <c:ptCount val="1"/>
              </c:strCache>
            </c:strRef>
          </c:tx>
          <c:spPr>
            <a:solidFill>
              <a:schemeClr val="accent1"/>
            </a:solidFill>
            <a:ln>
              <a:noFill/>
            </a:ln>
            <a:effectLst/>
          </c:spPr>
          <c:invertIfNegative val="0"/>
          <c:cat>
            <c:strRef>
              <c:f>'✖Ｑ５'!$AG$8:$BH$8</c:f>
              <c:strCache>
                <c:ptCount val="28"/>
                <c:pt idx="0">
                  <c:v>甲府市              </c:v>
                </c:pt>
                <c:pt idx="1">
                  <c:v>富士吉田市          </c:v>
                </c:pt>
                <c:pt idx="2">
                  <c:v>都留市              </c:v>
                </c:pt>
                <c:pt idx="3">
                  <c:v>山梨市              </c:v>
                </c:pt>
                <c:pt idx="4">
                  <c:v>大月市              </c:v>
                </c:pt>
                <c:pt idx="5">
                  <c:v>韮崎市              </c:v>
                </c:pt>
                <c:pt idx="6">
                  <c:v>南アルプス市        </c:v>
                </c:pt>
                <c:pt idx="7">
                  <c:v>北杜市              </c:v>
                </c:pt>
                <c:pt idx="8">
                  <c:v>甲斐市              </c:v>
                </c:pt>
                <c:pt idx="9">
                  <c:v>笛吹市              </c:v>
                </c:pt>
                <c:pt idx="10">
                  <c:v>上野原市            </c:v>
                </c:pt>
                <c:pt idx="11">
                  <c:v>甲州市              </c:v>
                </c:pt>
                <c:pt idx="12">
                  <c:v>中央市              </c:v>
                </c:pt>
                <c:pt idx="13">
                  <c:v>市川三郷町          </c:v>
                </c:pt>
                <c:pt idx="14">
                  <c:v>早川町              </c:v>
                </c:pt>
                <c:pt idx="15">
                  <c:v>身延町              </c:v>
                </c:pt>
                <c:pt idx="16">
                  <c:v>南部町              </c:v>
                </c:pt>
                <c:pt idx="17">
                  <c:v>富士川町            </c:v>
                </c:pt>
                <c:pt idx="18">
                  <c:v>昭和町              </c:v>
                </c:pt>
                <c:pt idx="19">
                  <c:v>道志村              </c:v>
                </c:pt>
                <c:pt idx="20">
                  <c:v>西桂町              </c:v>
                </c:pt>
                <c:pt idx="21">
                  <c:v>忍野村              </c:v>
                </c:pt>
                <c:pt idx="22">
                  <c:v>山中湖村            </c:v>
                </c:pt>
                <c:pt idx="23">
                  <c:v>鳴沢村              </c:v>
                </c:pt>
                <c:pt idx="24">
                  <c:v>富士河口湖町        </c:v>
                </c:pt>
                <c:pt idx="25">
                  <c:v>小菅村              </c:v>
                </c:pt>
                <c:pt idx="26">
                  <c:v>丹波山村            </c:v>
                </c:pt>
                <c:pt idx="27">
                  <c:v>　無回答            </c:v>
                </c:pt>
              </c:strCache>
            </c:strRef>
          </c:cat>
          <c:val>
            <c:numRef>
              <c:f>'✖Ｑ５'!$AG$9:$BH$9</c:f>
              <c:numCache>
                <c:formatCode>0_ </c:formatCode>
                <c:ptCount val="28"/>
                <c:pt idx="0">
                  <c:v>221</c:v>
                </c:pt>
                <c:pt idx="1">
                  <c:v>29</c:v>
                </c:pt>
                <c:pt idx="2">
                  <c:v>26</c:v>
                </c:pt>
                <c:pt idx="3">
                  <c:v>20</c:v>
                </c:pt>
                <c:pt idx="4">
                  <c:v>6</c:v>
                </c:pt>
                <c:pt idx="5">
                  <c:v>19</c:v>
                </c:pt>
                <c:pt idx="6">
                  <c:v>43</c:v>
                </c:pt>
                <c:pt idx="7">
                  <c:v>26</c:v>
                </c:pt>
                <c:pt idx="8">
                  <c:v>43</c:v>
                </c:pt>
                <c:pt idx="9">
                  <c:v>38</c:v>
                </c:pt>
                <c:pt idx="10">
                  <c:v>8</c:v>
                </c:pt>
                <c:pt idx="11">
                  <c:v>11</c:v>
                </c:pt>
                <c:pt idx="12">
                  <c:v>55</c:v>
                </c:pt>
                <c:pt idx="13">
                  <c:v>8</c:v>
                </c:pt>
                <c:pt idx="14">
                  <c:v>0</c:v>
                </c:pt>
                <c:pt idx="15">
                  <c:v>11</c:v>
                </c:pt>
                <c:pt idx="16">
                  <c:v>0</c:v>
                </c:pt>
                <c:pt idx="17">
                  <c:v>4</c:v>
                </c:pt>
                <c:pt idx="18">
                  <c:v>37</c:v>
                </c:pt>
                <c:pt idx="19">
                  <c:v>0</c:v>
                </c:pt>
                <c:pt idx="20">
                  <c:v>0</c:v>
                </c:pt>
                <c:pt idx="21">
                  <c:v>19</c:v>
                </c:pt>
                <c:pt idx="22">
                  <c:v>9</c:v>
                </c:pt>
                <c:pt idx="23">
                  <c:v>0</c:v>
                </c:pt>
                <c:pt idx="24">
                  <c:v>10</c:v>
                </c:pt>
                <c:pt idx="25">
                  <c:v>0</c:v>
                </c:pt>
                <c:pt idx="26">
                  <c:v>0</c:v>
                </c:pt>
                <c:pt idx="27">
                  <c:v>15</c:v>
                </c:pt>
              </c:numCache>
            </c:numRef>
          </c:val>
          <c:extLst>
            <c:ext xmlns:c16="http://schemas.microsoft.com/office/drawing/2014/chart" uri="{C3380CC4-5D6E-409C-BE32-E72D297353CC}">
              <c16:uniqueId val="{0000001C-B793-46CC-BD5C-11FE3993B3C8}"/>
            </c:ext>
          </c:extLst>
        </c:ser>
        <c:ser>
          <c:idx val="1"/>
          <c:order val="1"/>
          <c:tx>
            <c:strRef>
              <c:f>'✖Ｑ５'!$AF$10</c:f>
              <c:strCache>
                <c:ptCount val="1"/>
                <c:pt idx="0">
                  <c:v>全  体</c:v>
                </c:pt>
              </c:strCache>
            </c:strRef>
          </c:tx>
          <c:spPr>
            <a:solidFill>
              <a:schemeClr val="accent2"/>
            </a:solidFill>
            <a:ln>
              <a:noFill/>
            </a:ln>
            <a:effectLst/>
          </c:spPr>
          <c:invertIfNegative val="0"/>
          <c:cat>
            <c:strRef>
              <c:f>'✖Ｑ５'!$AG$8:$BH$8</c:f>
              <c:strCache>
                <c:ptCount val="28"/>
                <c:pt idx="0">
                  <c:v>甲府市              </c:v>
                </c:pt>
                <c:pt idx="1">
                  <c:v>富士吉田市          </c:v>
                </c:pt>
                <c:pt idx="2">
                  <c:v>都留市              </c:v>
                </c:pt>
                <c:pt idx="3">
                  <c:v>山梨市              </c:v>
                </c:pt>
                <c:pt idx="4">
                  <c:v>大月市              </c:v>
                </c:pt>
                <c:pt idx="5">
                  <c:v>韮崎市              </c:v>
                </c:pt>
                <c:pt idx="6">
                  <c:v>南アルプス市        </c:v>
                </c:pt>
                <c:pt idx="7">
                  <c:v>北杜市              </c:v>
                </c:pt>
                <c:pt idx="8">
                  <c:v>甲斐市              </c:v>
                </c:pt>
                <c:pt idx="9">
                  <c:v>笛吹市              </c:v>
                </c:pt>
                <c:pt idx="10">
                  <c:v>上野原市            </c:v>
                </c:pt>
                <c:pt idx="11">
                  <c:v>甲州市              </c:v>
                </c:pt>
                <c:pt idx="12">
                  <c:v>中央市              </c:v>
                </c:pt>
                <c:pt idx="13">
                  <c:v>市川三郷町          </c:v>
                </c:pt>
                <c:pt idx="14">
                  <c:v>早川町              </c:v>
                </c:pt>
                <c:pt idx="15">
                  <c:v>身延町              </c:v>
                </c:pt>
                <c:pt idx="16">
                  <c:v>南部町              </c:v>
                </c:pt>
                <c:pt idx="17">
                  <c:v>富士川町            </c:v>
                </c:pt>
                <c:pt idx="18">
                  <c:v>昭和町              </c:v>
                </c:pt>
                <c:pt idx="19">
                  <c:v>道志村              </c:v>
                </c:pt>
                <c:pt idx="20">
                  <c:v>西桂町              </c:v>
                </c:pt>
                <c:pt idx="21">
                  <c:v>忍野村              </c:v>
                </c:pt>
                <c:pt idx="22">
                  <c:v>山中湖村            </c:v>
                </c:pt>
                <c:pt idx="23">
                  <c:v>鳴沢村              </c:v>
                </c:pt>
                <c:pt idx="24">
                  <c:v>富士河口湖町        </c:v>
                </c:pt>
                <c:pt idx="25">
                  <c:v>小菅村              </c:v>
                </c:pt>
                <c:pt idx="26">
                  <c:v>丹波山村            </c:v>
                </c:pt>
                <c:pt idx="27">
                  <c:v>　無回答            </c:v>
                </c:pt>
              </c:strCache>
            </c:strRef>
          </c:cat>
          <c:val>
            <c:numRef>
              <c:f>'✖Ｑ５'!$AG$10:$BH$10</c:f>
              <c:numCache>
                <c:formatCode>0.0_ </c:formatCode>
                <c:ptCount val="28"/>
                <c:pt idx="0">
                  <c:v>33.6</c:v>
                </c:pt>
                <c:pt idx="1">
                  <c:v>4.4000000000000004</c:v>
                </c:pt>
                <c:pt idx="2">
                  <c:v>4</c:v>
                </c:pt>
                <c:pt idx="3">
                  <c:v>3</c:v>
                </c:pt>
                <c:pt idx="4">
                  <c:v>0.9</c:v>
                </c:pt>
                <c:pt idx="5">
                  <c:v>2.9</c:v>
                </c:pt>
                <c:pt idx="6">
                  <c:v>6.5</c:v>
                </c:pt>
                <c:pt idx="7">
                  <c:v>4</c:v>
                </c:pt>
                <c:pt idx="8">
                  <c:v>6.5</c:v>
                </c:pt>
                <c:pt idx="9">
                  <c:v>5.8</c:v>
                </c:pt>
                <c:pt idx="10">
                  <c:v>1.2</c:v>
                </c:pt>
                <c:pt idx="11">
                  <c:v>1.7</c:v>
                </c:pt>
                <c:pt idx="12">
                  <c:v>8.4</c:v>
                </c:pt>
                <c:pt idx="13">
                  <c:v>1.2</c:v>
                </c:pt>
                <c:pt idx="14">
                  <c:v>0</c:v>
                </c:pt>
                <c:pt idx="15">
                  <c:v>1.7</c:v>
                </c:pt>
                <c:pt idx="16">
                  <c:v>0</c:v>
                </c:pt>
                <c:pt idx="17">
                  <c:v>0.6</c:v>
                </c:pt>
                <c:pt idx="18">
                  <c:v>5.6</c:v>
                </c:pt>
                <c:pt idx="19">
                  <c:v>0</c:v>
                </c:pt>
                <c:pt idx="20">
                  <c:v>0</c:v>
                </c:pt>
                <c:pt idx="21">
                  <c:v>2.9</c:v>
                </c:pt>
                <c:pt idx="22">
                  <c:v>1.4</c:v>
                </c:pt>
                <c:pt idx="23">
                  <c:v>0</c:v>
                </c:pt>
                <c:pt idx="24">
                  <c:v>1.5</c:v>
                </c:pt>
                <c:pt idx="25">
                  <c:v>0</c:v>
                </c:pt>
                <c:pt idx="26">
                  <c:v>0</c:v>
                </c:pt>
                <c:pt idx="27">
                  <c:v>2.2999999999999998</c:v>
                </c:pt>
              </c:numCache>
            </c:numRef>
          </c:val>
          <c:extLst>
            <c:ext xmlns:c16="http://schemas.microsoft.com/office/drawing/2014/chart" uri="{C3380CC4-5D6E-409C-BE32-E72D297353CC}">
              <c16:uniqueId val="{0000001D-B793-46CC-BD5C-11FE3993B3C8}"/>
            </c:ext>
          </c:extLst>
        </c:ser>
        <c:dLbls>
          <c:showLegendKey val="0"/>
          <c:showVal val="0"/>
          <c:showCatName val="0"/>
          <c:showSerName val="0"/>
          <c:showPercent val="0"/>
          <c:showBubbleSize val="0"/>
        </c:dLbls>
        <c:gapWidth val="182"/>
        <c:axId val="629331336"/>
        <c:axId val="629327400"/>
      </c:barChart>
      <c:catAx>
        <c:axId val="62933133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29327400"/>
        <c:crosses val="autoZero"/>
        <c:auto val="1"/>
        <c:lblAlgn val="ctr"/>
        <c:lblOffset val="100"/>
        <c:noMultiLvlLbl val="0"/>
      </c:catAx>
      <c:valAx>
        <c:axId val="629327400"/>
        <c:scaling>
          <c:orientation val="minMax"/>
        </c:scaling>
        <c:delete val="0"/>
        <c:axPos val="b"/>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29331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日本に住んでいる期間</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2146388879860826"/>
          <c:y val="0.14704086400733668"/>
          <c:w val="0.72478198656510384"/>
          <c:h val="0.69869186841218978"/>
        </c:manualLayout>
      </c:layout>
      <c:barChart>
        <c:barDir val="bar"/>
        <c:grouping val="clustered"/>
        <c:varyColors val="0"/>
        <c:ser>
          <c:idx val="1"/>
          <c:order val="0"/>
          <c:tx>
            <c:strRef>
              <c:f>'Ｑ６'!$L$12</c:f>
              <c:strCache>
                <c:ptCount val="1"/>
                <c:pt idx="0">
                  <c:v>甲府市</c:v>
                </c:pt>
              </c:strCache>
            </c:strRef>
          </c:tx>
          <c:spPr>
            <a:solidFill>
              <a:schemeClr val="accent2"/>
            </a:solidFill>
            <a:ln>
              <a:noFill/>
            </a:ln>
            <a:effectLst/>
          </c:spPr>
          <c:invertIfNegative val="0"/>
          <c:cat>
            <c:strRef>
              <c:f>'Ｑ６'!$M$11:$T$11</c:f>
              <c:strCache>
                <c:ptCount val="8"/>
                <c:pt idx="0">
                  <c:v>すぐ帰国する</c:v>
                </c:pt>
                <c:pt idx="1">
                  <c:v>１年より短い</c:v>
                </c:pt>
                <c:pt idx="2">
                  <c:v>１～３年</c:v>
                </c:pt>
                <c:pt idx="3">
                  <c:v>４～５年</c:v>
                </c:pt>
                <c:pt idx="4">
                  <c:v>６～９年</c:v>
                </c:pt>
                <c:pt idx="5">
                  <c:v>10～19年</c:v>
                </c:pt>
                <c:pt idx="6">
                  <c:v>20年以上</c:v>
                </c:pt>
                <c:pt idx="7">
                  <c:v>無回答</c:v>
                </c:pt>
              </c:strCache>
            </c:strRef>
          </c:cat>
          <c:val>
            <c:numRef>
              <c:f>'Ｑ６'!$M$12:$T$12</c:f>
              <c:numCache>
                <c:formatCode>General\ \%</c:formatCode>
                <c:ptCount val="8"/>
                <c:pt idx="0">
                  <c:v>0.5</c:v>
                </c:pt>
                <c:pt idx="1">
                  <c:v>0.9</c:v>
                </c:pt>
                <c:pt idx="2">
                  <c:v>10.4</c:v>
                </c:pt>
                <c:pt idx="3">
                  <c:v>7.2</c:v>
                </c:pt>
                <c:pt idx="4">
                  <c:v>8.1</c:v>
                </c:pt>
                <c:pt idx="5">
                  <c:v>25.3</c:v>
                </c:pt>
                <c:pt idx="6">
                  <c:v>44.8</c:v>
                </c:pt>
                <c:pt idx="7">
                  <c:v>2.7</c:v>
                </c:pt>
              </c:numCache>
            </c:numRef>
          </c:val>
          <c:extLst>
            <c:ext xmlns:c16="http://schemas.microsoft.com/office/drawing/2014/chart" uri="{C3380CC4-5D6E-409C-BE32-E72D297353CC}">
              <c16:uniqueId val="{00000001-48EB-4A60-A005-42767A1478CE}"/>
            </c:ext>
          </c:extLst>
        </c:ser>
        <c:dLbls>
          <c:showLegendKey val="0"/>
          <c:showVal val="0"/>
          <c:showCatName val="0"/>
          <c:showSerName val="0"/>
          <c:showPercent val="0"/>
          <c:showBubbleSize val="0"/>
        </c:dLbls>
        <c:gapWidth val="219"/>
        <c:axId val="388582584"/>
        <c:axId val="388582976"/>
      </c:barChart>
      <c:catAx>
        <c:axId val="38858258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88582976"/>
        <c:crosses val="autoZero"/>
        <c:auto val="1"/>
        <c:lblAlgn val="ctr"/>
        <c:lblOffset val="100"/>
        <c:noMultiLvlLbl val="0"/>
      </c:catAx>
      <c:valAx>
        <c:axId val="388582976"/>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88582584"/>
        <c:crosses val="autoZero"/>
        <c:crossBetween val="between"/>
      </c:valAx>
      <c:spPr>
        <a:noFill/>
        <a:ln>
          <a:noFill/>
        </a:ln>
        <a:effectLst/>
      </c:spPr>
    </c:plotArea>
    <c:legend>
      <c:legendPos val="b"/>
      <c:layout>
        <c:manualLayout>
          <c:xMode val="edge"/>
          <c:yMode val="edge"/>
          <c:x val="0.37979946014091759"/>
          <c:y val="0.86463014343531708"/>
          <c:w val="0.15893448820298428"/>
          <c:h val="0.1172703133524985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今後日本に住む予定の期間</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7467331163364444"/>
          <c:y val="0.30089979411134787"/>
          <c:w val="0.75288892755808834"/>
          <c:h val="0.49505105602211158"/>
        </c:manualLayout>
      </c:layout>
      <c:barChart>
        <c:barDir val="bar"/>
        <c:grouping val="clustered"/>
        <c:varyColors val="0"/>
        <c:ser>
          <c:idx val="1"/>
          <c:order val="0"/>
          <c:tx>
            <c:strRef>
              <c:f>'Ｑ７'!$N$8</c:f>
              <c:strCache>
                <c:ptCount val="1"/>
                <c:pt idx="0">
                  <c:v>甲府市</c:v>
                </c:pt>
              </c:strCache>
            </c:strRef>
          </c:tx>
          <c:spPr>
            <a:solidFill>
              <a:schemeClr val="accent2"/>
            </a:solidFill>
            <a:ln>
              <a:noFill/>
            </a:ln>
            <a:effectLst/>
          </c:spPr>
          <c:invertIfNegative val="0"/>
          <c:cat>
            <c:strRef>
              <c:f>'Ｑ７'!$O$7:$X$7</c:f>
              <c:strCache>
                <c:ptCount val="10"/>
                <c:pt idx="0">
                  <c:v>すぐ帰国する</c:v>
                </c:pt>
                <c:pt idx="1">
                  <c:v>１年より短い</c:v>
                </c:pt>
                <c:pt idx="2">
                  <c:v>１～３年</c:v>
                </c:pt>
                <c:pt idx="3">
                  <c:v>４～５年</c:v>
                </c:pt>
                <c:pt idx="4">
                  <c:v>６～９年</c:v>
                </c:pt>
                <c:pt idx="5">
                  <c:v>10年以上</c:v>
                </c:pt>
                <c:pt idx="6">
                  <c:v>永住したい</c:v>
                </c:pt>
                <c:pt idx="7">
                  <c:v>帰化したい</c:v>
                </c:pt>
                <c:pt idx="8">
                  <c:v>決めていない</c:v>
                </c:pt>
                <c:pt idx="9">
                  <c:v>無回答</c:v>
                </c:pt>
              </c:strCache>
            </c:strRef>
          </c:cat>
          <c:val>
            <c:numRef>
              <c:f>'Ｑ７'!$O$8:$X$8</c:f>
              <c:numCache>
                <c:formatCode>General\ \%</c:formatCode>
                <c:ptCount val="10"/>
                <c:pt idx="0">
                  <c:v>0.9</c:v>
                </c:pt>
                <c:pt idx="1">
                  <c:v>2.2999999999999998</c:v>
                </c:pt>
                <c:pt idx="2">
                  <c:v>3.2</c:v>
                </c:pt>
                <c:pt idx="3">
                  <c:v>3.2</c:v>
                </c:pt>
                <c:pt idx="4">
                  <c:v>1.4</c:v>
                </c:pt>
                <c:pt idx="5">
                  <c:v>6.3</c:v>
                </c:pt>
                <c:pt idx="6">
                  <c:v>52.5</c:v>
                </c:pt>
                <c:pt idx="7">
                  <c:v>8.6</c:v>
                </c:pt>
                <c:pt idx="8">
                  <c:v>20.399999999999999</c:v>
                </c:pt>
                <c:pt idx="9">
                  <c:v>1.4</c:v>
                </c:pt>
              </c:numCache>
            </c:numRef>
          </c:val>
          <c:extLst>
            <c:ext xmlns:c16="http://schemas.microsoft.com/office/drawing/2014/chart" uri="{C3380CC4-5D6E-409C-BE32-E72D297353CC}">
              <c16:uniqueId val="{00000015-DA5C-4CDE-A862-1F2A43048FFC}"/>
            </c:ext>
          </c:extLst>
        </c:ser>
        <c:dLbls>
          <c:showLegendKey val="0"/>
          <c:showVal val="0"/>
          <c:showCatName val="0"/>
          <c:showSerName val="0"/>
          <c:showPercent val="0"/>
          <c:showBubbleSize val="0"/>
        </c:dLbls>
        <c:gapWidth val="199"/>
        <c:overlap val="-27"/>
        <c:axId val="390502192"/>
        <c:axId val="390506504"/>
      </c:barChart>
      <c:catAx>
        <c:axId val="39050219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90506504"/>
        <c:crosses val="autoZero"/>
        <c:auto val="1"/>
        <c:lblAlgn val="ctr"/>
        <c:lblOffset val="100"/>
        <c:noMultiLvlLbl val="0"/>
      </c:catAx>
      <c:valAx>
        <c:axId val="390506504"/>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90502192"/>
        <c:crosses val="autoZero"/>
        <c:crossBetween val="between"/>
      </c:valAx>
      <c:spPr>
        <a:noFill/>
        <a:ln>
          <a:noFill/>
        </a:ln>
        <a:effectLst/>
      </c:spPr>
    </c:plotArea>
    <c:legend>
      <c:legendPos val="r"/>
      <c:layout>
        <c:manualLayout>
          <c:xMode val="edge"/>
          <c:yMode val="edge"/>
          <c:x val="0.42140867897516243"/>
          <c:y val="0.85200106742939252"/>
          <c:w val="0.13231461847715004"/>
          <c:h val="0.1092240376056780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一緒に住んでい人</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9116518377441089"/>
          <c:y val="0.17908676791790029"/>
          <c:w val="0.87933552055993003"/>
          <c:h val="0.72443796154345019"/>
        </c:manualLayout>
      </c:layout>
      <c:barChart>
        <c:barDir val="bar"/>
        <c:grouping val="clustered"/>
        <c:varyColors val="0"/>
        <c:ser>
          <c:idx val="1"/>
          <c:order val="0"/>
          <c:tx>
            <c:strRef>
              <c:f>'Ｑ８'!$L$8</c:f>
              <c:strCache>
                <c:ptCount val="1"/>
                <c:pt idx="0">
                  <c:v>甲府市</c:v>
                </c:pt>
              </c:strCache>
            </c:strRef>
          </c:tx>
          <c:spPr>
            <a:solidFill>
              <a:schemeClr val="accent2"/>
            </a:solidFill>
            <a:ln>
              <a:noFill/>
            </a:ln>
            <a:effectLst/>
          </c:spPr>
          <c:invertIfNegative val="0"/>
          <c:cat>
            <c:strRef>
              <c:f>'Ｑ８'!$M$7:$T$7</c:f>
              <c:strCache>
                <c:ptCount val="8"/>
                <c:pt idx="0">
                  <c:v>１人（単身）</c:v>
                </c:pt>
                <c:pt idx="1">
                  <c:v>配偶者（夫・妻）</c:v>
                </c:pt>
                <c:pt idx="2">
                  <c:v>子ども</c:v>
                </c:pt>
                <c:pt idx="3">
                  <c:v>その他の家族</c:v>
                </c:pt>
                <c:pt idx="4">
                  <c:v>友達</c:v>
                </c:pt>
                <c:pt idx="5">
                  <c:v>会社の人</c:v>
                </c:pt>
                <c:pt idx="6">
                  <c:v>その他</c:v>
                </c:pt>
                <c:pt idx="7">
                  <c:v>無回答</c:v>
                </c:pt>
              </c:strCache>
            </c:strRef>
          </c:cat>
          <c:val>
            <c:numRef>
              <c:f>'Ｑ８'!$M$8:$T$8</c:f>
              <c:numCache>
                <c:formatCode>General\ \%</c:formatCode>
                <c:ptCount val="8"/>
                <c:pt idx="0">
                  <c:v>15.8</c:v>
                </c:pt>
                <c:pt idx="1">
                  <c:v>63.8</c:v>
                </c:pt>
                <c:pt idx="2">
                  <c:v>42.1</c:v>
                </c:pt>
                <c:pt idx="3">
                  <c:v>10.4</c:v>
                </c:pt>
                <c:pt idx="4">
                  <c:v>3.6</c:v>
                </c:pt>
                <c:pt idx="5">
                  <c:v>3.6</c:v>
                </c:pt>
                <c:pt idx="6">
                  <c:v>0.9</c:v>
                </c:pt>
                <c:pt idx="7">
                  <c:v>1.8</c:v>
                </c:pt>
              </c:numCache>
            </c:numRef>
          </c:val>
          <c:extLst>
            <c:ext xmlns:c16="http://schemas.microsoft.com/office/drawing/2014/chart" uri="{C3380CC4-5D6E-409C-BE32-E72D297353CC}">
              <c16:uniqueId val="{00000009-5666-476A-A9CB-3D299147BB66}"/>
            </c:ext>
          </c:extLst>
        </c:ser>
        <c:dLbls>
          <c:showLegendKey val="0"/>
          <c:showVal val="0"/>
          <c:showCatName val="0"/>
          <c:showSerName val="0"/>
          <c:showPercent val="0"/>
          <c:showBubbleSize val="0"/>
        </c:dLbls>
        <c:gapWidth val="219"/>
        <c:axId val="390502976"/>
        <c:axId val="390503760"/>
      </c:barChart>
      <c:catAx>
        <c:axId val="39050297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90503760"/>
        <c:crosses val="autoZero"/>
        <c:auto val="1"/>
        <c:lblAlgn val="ctr"/>
        <c:lblOffset val="100"/>
        <c:noMultiLvlLbl val="0"/>
      </c:catAx>
      <c:valAx>
        <c:axId val="390503760"/>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90502976"/>
        <c:crosses val="autoZero"/>
        <c:crossBetween val="between"/>
      </c:valAx>
      <c:spPr>
        <a:noFill/>
        <a:ln>
          <a:noFill/>
        </a:ln>
        <a:effectLst/>
      </c:spPr>
    </c:plotArea>
    <c:legend>
      <c:legendPos val="r"/>
      <c:layout>
        <c:manualLayout>
          <c:xMode val="edge"/>
          <c:yMode val="edge"/>
          <c:x val="0.36650217459279677"/>
          <c:y val="0.91034940069593395"/>
          <c:w val="0.25860591697882424"/>
          <c:h val="8.54562864681284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日本語のレベル聞くこと</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7985582833581368"/>
          <c:y val="0.19990816810549283"/>
          <c:w val="0.7628130640148969"/>
          <c:h val="0.5553408595009961"/>
        </c:manualLayout>
      </c:layout>
      <c:barChart>
        <c:barDir val="bar"/>
        <c:grouping val="clustered"/>
        <c:varyColors val="0"/>
        <c:ser>
          <c:idx val="1"/>
          <c:order val="0"/>
          <c:tx>
            <c:strRef>
              <c:f>Ｑ９①!$O$9</c:f>
              <c:strCache>
                <c:ptCount val="1"/>
                <c:pt idx="0">
                  <c:v>甲府市</c:v>
                </c:pt>
              </c:strCache>
            </c:strRef>
          </c:tx>
          <c:spPr>
            <a:solidFill>
              <a:schemeClr val="accent2"/>
            </a:solidFill>
            <a:ln>
              <a:noFill/>
            </a:ln>
            <a:effectLst/>
          </c:spPr>
          <c:invertIfNegative val="0"/>
          <c:cat>
            <c:strRef>
              <c:f>Ｑ９①!$P$8:$T$8</c:f>
              <c:strCache>
                <c:ptCount val="5"/>
                <c:pt idx="0">
                  <c:v>難しい日本語でも十分聞き取れる</c:v>
                </c:pt>
                <c:pt idx="1">
                  <c:v>日常会話は聞き取れる</c:v>
                </c:pt>
                <c:pt idx="2">
                  <c:v>あいさつや単語は聞き取れる</c:v>
                </c:pt>
                <c:pt idx="3">
                  <c:v>ほとんど聞き取れない</c:v>
                </c:pt>
                <c:pt idx="4">
                  <c:v>無回答</c:v>
                </c:pt>
              </c:strCache>
            </c:strRef>
          </c:cat>
          <c:val>
            <c:numRef>
              <c:f>Ｑ９①!$P$9:$T$9</c:f>
              <c:numCache>
                <c:formatCode>General\ \%</c:formatCode>
                <c:ptCount val="5"/>
                <c:pt idx="0">
                  <c:v>33.5</c:v>
                </c:pt>
                <c:pt idx="1">
                  <c:v>50.2</c:v>
                </c:pt>
                <c:pt idx="2">
                  <c:v>12.2</c:v>
                </c:pt>
                <c:pt idx="3">
                  <c:v>3.2</c:v>
                </c:pt>
                <c:pt idx="4">
                  <c:v>0.9</c:v>
                </c:pt>
              </c:numCache>
            </c:numRef>
          </c:val>
          <c:extLst>
            <c:ext xmlns:c16="http://schemas.microsoft.com/office/drawing/2014/chart" uri="{C3380CC4-5D6E-409C-BE32-E72D297353CC}">
              <c16:uniqueId val="{00000006-9B5B-4373-BFE1-EE2636EA812A}"/>
            </c:ext>
          </c:extLst>
        </c:ser>
        <c:dLbls>
          <c:showLegendKey val="0"/>
          <c:showVal val="0"/>
          <c:showCatName val="0"/>
          <c:showSerName val="0"/>
          <c:showPercent val="0"/>
          <c:showBubbleSize val="0"/>
        </c:dLbls>
        <c:gapWidth val="219"/>
        <c:axId val="390502584"/>
        <c:axId val="390505328"/>
      </c:barChart>
      <c:catAx>
        <c:axId val="39050258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90505328"/>
        <c:crosses val="autoZero"/>
        <c:auto val="1"/>
        <c:lblAlgn val="ctr"/>
        <c:lblOffset val="100"/>
        <c:noMultiLvlLbl val="0"/>
      </c:catAx>
      <c:valAx>
        <c:axId val="390505328"/>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90502584"/>
        <c:crosses val="autoZero"/>
        <c:crossBetween val="between"/>
      </c:valAx>
      <c:spPr>
        <a:noFill/>
        <a:ln>
          <a:noFill/>
        </a:ln>
        <a:effectLst/>
      </c:spPr>
    </c:plotArea>
    <c:legend>
      <c:legendPos val="r"/>
      <c:layout>
        <c:manualLayout>
          <c:xMode val="edge"/>
          <c:yMode val="edge"/>
          <c:x val="0.4128091719246495"/>
          <c:y val="0.82613275549639986"/>
          <c:w val="0.14525303768896736"/>
          <c:h val="0.1073992928045671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日本語のレベル話すこと</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8851564296593374"/>
          <c:y val="0.17230176997106131"/>
          <c:w val="0.68281195708784148"/>
          <c:h val="0.71188586042129354"/>
        </c:manualLayout>
      </c:layout>
      <c:barChart>
        <c:barDir val="bar"/>
        <c:grouping val="clustered"/>
        <c:varyColors val="0"/>
        <c:ser>
          <c:idx val="1"/>
          <c:order val="0"/>
          <c:tx>
            <c:strRef>
              <c:f>Ｑ９②!$P$9</c:f>
              <c:strCache>
                <c:ptCount val="1"/>
                <c:pt idx="0">
                  <c:v>甲府市</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Ｑ９②!$Q$8:$U$8</c:f>
              <c:strCache>
                <c:ptCount val="5"/>
                <c:pt idx="0">
                  <c:v>難しい日本語でも
十分話せる</c:v>
                </c:pt>
                <c:pt idx="1">
                  <c:v>日常会話は話せる</c:v>
                </c:pt>
                <c:pt idx="2">
                  <c:v>あいさつや単語は話せる</c:v>
                </c:pt>
                <c:pt idx="3">
                  <c:v>ほとんど話せない</c:v>
                </c:pt>
                <c:pt idx="4">
                  <c:v>無回答</c:v>
                </c:pt>
              </c:strCache>
            </c:strRef>
          </c:cat>
          <c:val>
            <c:numRef>
              <c:f>Ｑ９②!$Q$9:$U$9</c:f>
              <c:numCache>
                <c:formatCode>General\ \%</c:formatCode>
                <c:ptCount val="5"/>
                <c:pt idx="0">
                  <c:v>29.4</c:v>
                </c:pt>
                <c:pt idx="1">
                  <c:v>50.7</c:v>
                </c:pt>
                <c:pt idx="2">
                  <c:v>14.9</c:v>
                </c:pt>
                <c:pt idx="3">
                  <c:v>2.2999999999999998</c:v>
                </c:pt>
                <c:pt idx="4">
                  <c:v>2.7</c:v>
                </c:pt>
              </c:numCache>
            </c:numRef>
          </c:val>
          <c:extLst>
            <c:ext xmlns:c16="http://schemas.microsoft.com/office/drawing/2014/chart" uri="{C3380CC4-5D6E-409C-BE32-E72D297353CC}">
              <c16:uniqueId val="{00000001-E8A5-4016-A56D-250B7A1A6251}"/>
            </c:ext>
          </c:extLst>
        </c:ser>
        <c:dLbls>
          <c:dLblPos val="outEnd"/>
          <c:showLegendKey val="0"/>
          <c:showVal val="1"/>
          <c:showCatName val="0"/>
          <c:showSerName val="0"/>
          <c:showPercent val="0"/>
          <c:showBubbleSize val="0"/>
        </c:dLbls>
        <c:gapWidth val="219"/>
        <c:axId val="390501800"/>
        <c:axId val="390505720"/>
      </c:barChart>
      <c:catAx>
        <c:axId val="3905018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90505720"/>
        <c:crosses val="autoZero"/>
        <c:auto val="1"/>
        <c:lblAlgn val="ctr"/>
        <c:lblOffset val="100"/>
        <c:noMultiLvlLbl val="0"/>
      </c:catAx>
      <c:valAx>
        <c:axId val="390505720"/>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90501800"/>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日本語のレベル　読むこと</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4074472937833577"/>
          <c:y val="0.25526756607653345"/>
          <c:w val="0.61541763690103346"/>
          <c:h val="0.52459408280430309"/>
        </c:manualLayout>
      </c:layout>
      <c:barChart>
        <c:barDir val="bar"/>
        <c:grouping val="clustered"/>
        <c:varyColors val="0"/>
        <c:ser>
          <c:idx val="1"/>
          <c:order val="0"/>
          <c:tx>
            <c:strRef>
              <c:f>Ｑ９③!$K$9</c:f>
              <c:strCache>
                <c:ptCount val="1"/>
                <c:pt idx="0">
                  <c:v>甲府市</c:v>
                </c:pt>
              </c:strCache>
            </c:strRef>
          </c:tx>
          <c:spPr>
            <a:solidFill>
              <a:schemeClr val="accent2"/>
            </a:solidFill>
            <a:ln>
              <a:noFill/>
            </a:ln>
            <a:effectLst/>
          </c:spPr>
          <c:invertIfNegative val="0"/>
          <c:cat>
            <c:strRef>
              <c:f>Ｑ９③!$L$8:$P$8</c:f>
              <c:strCache>
                <c:ptCount val="5"/>
                <c:pt idx="0">
                  <c:v>新聞や雑誌を
十分読める</c:v>
                </c:pt>
                <c:pt idx="1">
                  <c:v>簡単な漢字が読める</c:v>
                </c:pt>
                <c:pt idx="2">
                  <c:v>ひらがなは読める</c:v>
                </c:pt>
                <c:pt idx="3">
                  <c:v>ほとんど読めない</c:v>
                </c:pt>
                <c:pt idx="4">
                  <c:v>無回答</c:v>
                </c:pt>
              </c:strCache>
            </c:strRef>
          </c:cat>
          <c:val>
            <c:numRef>
              <c:f>Ｑ９③!$L$9:$P$9</c:f>
              <c:numCache>
                <c:formatCode>General\ \%</c:formatCode>
                <c:ptCount val="5"/>
                <c:pt idx="0">
                  <c:v>33</c:v>
                </c:pt>
                <c:pt idx="1">
                  <c:v>34.799999999999997</c:v>
                </c:pt>
                <c:pt idx="2">
                  <c:v>21.3</c:v>
                </c:pt>
                <c:pt idx="3">
                  <c:v>9.5</c:v>
                </c:pt>
                <c:pt idx="4">
                  <c:v>1.4</c:v>
                </c:pt>
              </c:numCache>
            </c:numRef>
          </c:val>
          <c:extLst>
            <c:ext xmlns:c16="http://schemas.microsoft.com/office/drawing/2014/chart" uri="{C3380CC4-5D6E-409C-BE32-E72D297353CC}">
              <c16:uniqueId val="{00000001-1262-49B2-A543-50386347DD14}"/>
            </c:ext>
          </c:extLst>
        </c:ser>
        <c:dLbls>
          <c:showLegendKey val="0"/>
          <c:showVal val="0"/>
          <c:showCatName val="0"/>
          <c:showSerName val="0"/>
          <c:showPercent val="0"/>
          <c:showBubbleSize val="0"/>
        </c:dLbls>
        <c:gapWidth val="219"/>
        <c:axId val="544344544"/>
        <c:axId val="544340608"/>
      </c:barChart>
      <c:catAx>
        <c:axId val="54434454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44340608"/>
        <c:crosses val="autoZero"/>
        <c:auto val="1"/>
        <c:lblAlgn val="ctr"/>
        <c:lblOffset val="100"/>
        <c:noMultiLvlLbl val="0"/>
      </c:catAx>
      <c:valAx>
        <c:axId val="544340608"/>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44344544"/>
        <c:crosses val="autoZero"/>
        <c:crossBetween val="between"/>
      </c:valAx>
      <c:spPr>
        <a:noFill/>
        <a:ln>
          <a:noFill/>
        </a:ln>
        <a:effectLst/>
      </c:spPr>
    </c:plotArea>
    <c:legend>
      <c:legendPos val="r"/>
      <c:layout>
        <c:manualLayout>
          <c:xMode val="edge"/>
          <c:yMode val="edge"/>
          <c:x val="0.46693556996774055"/>
          <c:y val="0.83638731464299443"/>
          <c:w val="0.10165698236518937"/>
          <c:h val="0.1433131049701590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日本語のレベル書くこと</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35611625699919314"/>
          <c:y val="0.1586314042583242"/>
          <c:w val="0.52430254754268457"/>
          <c:h val="0.6380801054576698"/>
        </c:manualLayout>
      </c:layout>
      <c:barChart>
        <c:barDir val="bar"/>
        <c:grouping val="clustered"/>
        <c:varyColors val="0"/>
        <c:ser>
          <c:idx val="1"/>
          <c:order val="0"/>
          <c:tx>
            <c:strRef>
              <c:f>Ｑ９④!$J$11</c:f>
              <c:strCache>
                <c:ptCount val="1"/>
                <c:pt idx="0">
                  <c:v>甲府市</c:v>
                </c:pt>
              </c:strCache>
            </c:strRef>
          </c:tx>
          <c:spPr>
            <a:solidFill>
              <a:schemeClr val="accent2"/>
            </a:solidFill>
            <a:ln>
              <a:noFill/>
            </a:ln>
            <a:effectLst/>
          </c:spPr>
          <c:invertIfNegative val="0"/>
          <c:cat>
            <c:strRef>
              <c:f>Ｑ９④!$K$10:$O$10</c:f>
              <c:strCache>
                <c:ptCount val="5"/>
                <c:pt idx="0">
                  <c:v>漢字を使った文章が書ける</c:v>
                </c:pt>
                <c:pt idx="1">
                  <c:v>ひらがなを使った
文章が書ける</c:v>
                </c:pt>
                <c:pt idx="2">
                  <c:v>ひらがなの単語が書ける</c:v>
                </c:pt>
                <c:pt idx="3">
                  <c:v>ほとんど書けない</c:v>
                </c:pt>
                <c:pt idx="4">
                  <c:v>無回答</c:v>
                </c:pt>
              </c:strCache>
            </c:strRef>
          </c:cat>
          <c:val>
            <c:numRef>
              <c:f>Ｑ９④!$K$11:$O$11</c:f>
              <c:numCache>
                <c:formatCode>General\ \%</c:formatCode>
                <c:ptCount val="5"/>
                <c:pt idx="0">
                  <c:v>42.5</c:v>
                </c:pt>
                <c:pt idx="1">
                  <c:v>21.3</c:v>
                </c:pt>
                <c:pt idx="2">
                  <c:v>19</c:v>
                </c:pt>
                <c:pt idx="3">
                  <c:v>15.4</c:v>
                </c:pt>
                <c:pt idx="4">
                  <c:v>1.8</c:v>
                </c:pt>
              </c:numCache>
            </c:numRef>
          </c:val>
          <c:extLst>
            <c:ext xmlns:c16="http://schemas.microsoft.com/office/drawing/2014/chart" uri="{C3380CC4-5D6E-409C-BE32-E72D297353CC}">
              <c16:uniqueId val="{00000001-5131-4050-B98B-E00FD521A908}"/>
            </c:ext>
          </c:extLst>
        </c:ser>
        <c:dLbls>
          <c:showLegendKey val="0"/>
          <c:showVal val="0"/>
          <c:showCatName val="0"/>
          <c:showSerName val="0"/>
          <c:showPercent val="0"/>
          <c:showBubbleSize val="0"/>
        </c:dLbls>
        <c:gapWidth val="219"/>
        <c:axId val="390504544"/>
        <c:axId val="390504936"/>
      </c:barChart>
      <c:catAx>
        <c:axId val="39050454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90504936"/>
        <c:crosses val="autoZero"/>
        <c:auto val="1"/>
        <c:lblAlgn val="ctr"/>
        <c:lblOffset val="100"/>
        <c:noMultiLvlLbl val="0"/>
      </c:catAx>
      <c:valAx>
        <c:axId val="3905049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90504544"/>
        <c:crosses val="autoZero"/>
        <c:crossBetween val="between"/>
      </c:valAx>
      <c:spPr>
        <a:noFill/>
        <a:ln>
          <a:noFill/>
        </a:ln>
        <a:effectLst/>
      </c:spPr>
    </c:plotArea>
    <c:legend>
      <c:legendPos val="r"/>
      <c:layout>
        <c:manualLayout>
          <c:xMode val="edge"/>
          <c:yMode val="edge"/>
          <c:x val="0.38048400603275762"/>
          <c:y val="0.85043112884432048"/>
          <c:w val="0.2330181539807524"/>
          <c:h val="0.1184218814753419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日本語の勉強をしているか</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018275703023488"/>
          <c:y val="0.20027864587879951"/>
          <c:w val="0.66571875153984417"/>
          <c:h val="0.49716626612740406"/>
        </c:manualLayout>
      </c:layout>
      <c:barChart>
        <c:barDir val="bar"/>
        <c:grouping val="clustered"/>
        <c:varyColors val="0"/>
        <c:ser>
          <c:idx val="1"/>
          <c:order val="0"/>
          <c:tx>
            <c:strRef>
              <c:f>'Ｑ10'!$N$12</c:f>
              <c:strCache>
                <c:ptCount val="1"/>
                <c:pt idx="0">
                  <c:v>甲府市</c:v>
                </c:pt>
              </c:strCache>
            </c:strRef>
          </c:tx>
          <c:spPr>
            <a:solidFill>
              <a:schemeClr val="accent2"/>
            </a:solidFill>
            <a:ln>
              <a:noFill/>
            </a:ln>
            <a:effectLst/>
          </c:spPr>
          <c:invertIfNegative val="0"/>
          <c:cat>
            <c:strRef>
              <c:f>'Ｑ10'!$O$11:$Q$11</c:f>
              <c:strCache>
                <c:ptCount val="3"/>
                <c:pt idx="0">
                  <c:v>している</c:v>
                </c:pt>
                <c:pt idx="1">
                  <c:v>していない</c:v>
                </c:pt>
                <c:pt idx="2">
                  <c:v>無回答</c:v>
                </c:pt>
              </c:strCache>
            </c:strRef>
          </c:cat>
          <c:val>
            <c:numRef>
              <c:f>'Ｑ10'!$O$12:$Q$12</c:f>
              <c:numCache>
                <c:formatCode>General\ \%</c:formatCode>
                <c:ptCount val="3"/>
                <c:pt idx="0">
                  <c:v>30.8</c:v>
                </c:pt>
                <c:pt idx="1">
                  <c:v>67.900000000000006</c:v>
                </c:pt>
                <c:pt idx="2">
                  <c:v>1.4</c:v>
                </c:pt>
              </c:numCache>
            </c:numRef>
          </c:val>
          <c:extLst>
            <c:ext xmlns:c16="http://schemas.microsoft.com/office/drawing/2014/chart" uri="{C3380CC4-5D6E-409C-BE32-E72D297353CC}">
              <c16:uniqueId val="{00000001-96F9-4AEA-AC42-D5A2CC8F4729}"/>
            </c:ext>
          </c:extLst>
        </c:ser>
        <c:dLbls>
          <c:showLegendKey val="0"/>
          <c:showVal val="0"/>
          <c:showCatName val="0"/>
          <c:showSerName val="0"/>
          <c:showPercent val="0"/>
          <c:showBubbleSize val="0"/>
        </c:dLbls>
        <c:gapWidth val="219"/>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legend>
      <c:legendPos val="r"/>
      <c:layout>
        <c:manualLayout>
          <c:xMode val="edge"/>
          <c:yMode val="edge"/>
          <c:x val="0.35064410433340448"/>
          <c:y val="0.76722314367023414"/>
          <c:w val="0.29034902246807442"/>
          <c:h val="9.656719948633031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日本語の勉強方法</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8900149769276179"/>
          <c:y val="0.13958408260905111"/>
          <c:w val="0.6828377418575976"/>
          <c:h val="0.70301885889872595"/>
        </c:manualLayout>
      </c:layout>
      <c:barChart>
        <c:barDir val="bar"/>
        <c:grouping val="clustered"/>
        <c:varyColors val="0"/>
        <c:ser>
          <c:idx val="1"/>
          <c:order val="0"/>
          <c:tx>
            <c:strRef>
              <c:f>'Ｑ10-１'!$N$10</c:f>
              <c:strCache>
                <c:ptCount val="1"/>
                <c:pt idx="0">
                  <c:v>甲府市</c:v>
                </c:pt>
              </c:strCache>
            </c:strRef>
          </c:tx>
          <c:spPr>
            <a:solidFill>
              <a:schemeClr val="accent2"/>
            </a:solidFill>
            <a:ln>
              <a:noFill/>
            </a:ln>
            <a:effectLst/>
          </c:spPr>
          <c:invertIfNegative val="0"/>
          <c:cat>
            <c:strRef>
              <c:f>'Ｑ10-１'!$O$9:$W$9</c:f>
              <c:strCache>
                <c:ptCount val="9"/>
                <c:pt idx="0">
                  <c:v>日本語学校</c:v>
                </c:pt>
                <c:pt idx="1">
                  <c:v>市町村の日本語教室</c:v>
                </c:pt>
                <c:pt idx="2">
                  <c:v>ボランティア団体の日本語教室</c:v>
                </c:pt>
                <c:pt idx="3">
                  <c:v>会社</c:v>
                </c:pt>
                <c:pt idx="4">
                  <c:v>日本人の家族・友達・知り合い</c:v>
                </c:pt>
                <c:pt idx="5">
                  <c:v>日本語ができる外国人
の家族・友達・知り合い</c:v>
                </c:pt>
                <c:pt idx="6">
                  <c:v>テレビ・ラジオ・通信教育</c:v>
                </c:pt>
                <c:pt idx="7">
                  <c:v>その他</c:v>
                </c:pt>
                <c:pt idx="8">
                  <c:v>無回答</c:v>
                </c:pt>
              </c:strCache>
            </c:strRef>
          </c:cat>
          <c:val>
            <c:numRef>
              <c:f>'Ｑ10-１'!$O$10:$W$10</c:f>
              <c:numCache>
                <c:formatCode>General\ \%</c:formatCode>
                <c:ptCount val="9"/>
                <c:pt idx="0">
                  <c:v>7.4</c:v>
                </c:pt>
                <c:pt idx="1">
                  <c:v>1.5</c:v>
                </c:pt>
                <c:pt idx="2">
                  <c:v>10.3</c:v>
                </c:pt>
                <c:pt idx="3">
                  <c:v>22.1</c:v>
                </c:pt>
                <c:pt idx="4">
                  <c:v>30.9</c:v>
                </c:pt>
                <c:pt idx="5">
                  <c:v>19.100000000000001</c:v>
                </c:pt>
                <c:pt idx="6">
                  <c:v>39.700000000000003</c:v>
                </c:pt>
                <c:pt idx="7">
                  <c:v>27.9</c:v>
                </c:pt>
                <c:pt idx="8">
                  <c:v>1.5</c:v>
                </c:pt>
              </c:numCache>
            </c:numRef>
          </c:val>
          <c:extLst>
            <c:ext xmlns:c16="http://schemas.microsoft.com/office/drawing/2014/chart" uri="{C3380CC4-5D6E-409C-BE32-E72D297353CC}">
              <c16:uniqueId val="{00000001-ACCB-44A0-9015-63FD662904D9}"/>
            </c:ext>
          </c:extLst>
        </c:ser>
        <c:dLbls>
          <c:showLegendKey val="0"/>
          <c:showVal val="0"/>
          <c:showCatName val="0"/>
          <c:showSerName val="0"/>
          <c:showPercent val="0"/>
          <c:showBubbleSize val="0"/>
        </c:dLbls>
        <c:gapWidth val="182"/>
        <c:axId val="390506112"/>
        <c:axId val="390501408"/>
      </c:barChart>
      <c:catAx>
        <c:axId val="3905061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90501408"/>
        <c:crosses val="autoZero"/>
        <c:auto val="1"/>
        <c:lblAlgn val="ctr"/>
        <c:lblOffset val="100"/>
        <c:noMultiLvlLbl val="0"/>
      </c:catAx>
      <c:valAx>
        <c:axId val="390501408"/>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905061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一緒に住んでいる人</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9881626199930624"/>
          <c:y val="0.2248391663975757"/>
          <c:w val="0.74111529733652715"/>
          <c:h val="0.72466067939590617"/>
        </c:manualLayout>
      </c:layout>
      <c:barChart>
        <c:barDir val="bar"/>
        <c:grouping val="clustered"/>
        <c:varyColors val="0"/>
        <c:ser>
          <c:idx val="1"/>
          <c:order val="0"/>
          <c:tx>
            <c:strRef>
              <c:f>'Ｑ８'!$L$8</c:f>
              <c:strCache>
                <c:ptCount val="1"/>
                <c:pt idx="0">
                  <c:v>甲府市</c:v>
                </c:pt>
              </c:strCache>
            </c:strRef>
          </c:tx>
          <c:spPr>
            <a:solidFill>
              <a:srgbClr val="7030A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'Ｑ８'!$M$7:$T$7</c:f>
              <c:strCache>
                <c:ptCount val="8"/>
                <c:pt idx="0">
                  <c:v>１人（単身）</c:v>
                </c:pt>
                <c:pt idx="1">
                  <c:v>配偶者（夫・妻）</c:v>
                </c:pt>
                <c:pt idx="2">
                  <c:v>子ども</c:v>
                </c:pt>
                <c:pt idx="3">
                  <c:v>その他の家族</c:v>
                </c:pt>
                <c:pt idx="4">
                  <c:v>友達</c:v>
                </c:pt>
                <c:pt idx="5">
                  <c:v>会社の人</c:v>
                </c:pt>
                <c:pt idx="6">
                  <c:v>その他</c:v>
                </c:pt>
                <c:pt idx="7">
                  <c:v>無回答</c:v>
                </c:pt>
              </c:strCache>
            </c:strRef>
          </c:cat>
          <c:val>
            <c:numRef>
              <c:f>'Ｑ８'!$M$8:$T$8</c:f>
              <c:numCache>
                <c:formatCode>General\ \%</c:formatCode>
                <c:ptCount val="8"/>
                <c:pt idx="0">
                  <c:v>15.8</c:v>
                </c:pt>
                <c:pt idx="1">
                  <c:v>63.8</c:v>
                </c:pt>
                <c:pt idx="2">
                  <c:v>42.1</c:v>
                </c:pt>
                <c:pt idx="3">
                  <c:v>10.4</c:v>
                </c:pt>
                <c:pt idx="4">
                  <c:v>3.6</c:v>
                </c:pt>
                <c:pt idx="5">
                  <c:v>3.6</c:v>
                </c:pt>
                <c:pt idx="6">
                  <c:v>0.9</c:v>
                </c:pt>
                <c:pt idx="7">
                  <c:v>1.8</c:v>
                </c:pt>
              </c:numCache>
            </c:numRef>
          </c:val>
          <c:extLst>
            <c:ext xmlns:c16="http://schemas.microsoft.com/office/drawing/2014/chart" uri="{C3380CC4-5D6E-409C-BE32-E72D297353CC}">
              <c16:uniqueId val="{00000001-4779-4A7A-B09A-3633E5AA5C80}"/>
            </c:ext>
          </c:extLst>
        </c:ser>
        <c:dLbls>
          <c:showLegendKey val="0"/>
          <c:showVal val="0"/>
          <c:showCatName val="0"/>
          <c:showSerName val="0"/>
          <c:showPercent val="0"/>
          <c:showBubbleSize val="0"/>
        </c:dLbls>
        <c:gapWidth val="100"/>
        <c:axId val="390502976"/>
        <c:axId val="390503760"/>
      </c:barChart>
      <c:catAx>
        <c:axId val="39050297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90503760"/>
        <c:crosses val="autoZero"/>
        <c:auto val="1"/>
        <c:lblAlgn val="ctr"/>
        <c:lblOffset val="100"/>
        <c:noMultiLvlLbl val="0"/>
      </c:catAx>
      <c:valAx>
        <c:axId val="390503760"/>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90502976"/>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ja-JP"/>
              <a:t>10-2</a:t>
            </a:r>
            <a:r>
              <a:rPr lang="ja-JP" altLang="en-US"/>
              <a:t>　していない理由</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41103655416870644"/>
          <c:y val="0.14420105212170367"/>
          <c:w val="0.44302668021652558"/>
          <c:h val="0.68412512813580706"/>
        </c:manualLayout>
      </c:layout>
      <c:barChart>
        <c:barDir val="bar"/>
        <c:grouping val="clustered"/>
        <c:varyColors val="0"/>
        <c:ser>
          <c:idx val="1"/>
          <c:order val="0"/>
          <c:tx>
            <c:strRef>
              <c:f>'Ｑ10-２'!$N$12</c:f>
              <c:strCache>
                <c:ptCount val="1"/>
                <c:pt idx="0">
                  <c:v>甲府市</c:v>
                </c:pt>
              </c:strCache>
            </c:strRef>
          </c:tx>
          <c:spPr>
            <a:solidFill>
              <a:schemeClr val="accent2"/>
            </a:solidFill>
            <a:ln>
              <a:noFill/>
            </a:ln>
            <a:effectLst/>
          </c:spPr>
          <c:invertIfNegative val="0"/>
          <c:cat>
            <c:strRef>
              <c:f>'Ｑ10-２'!$O$11:$X$11</c:f>
              <c:strCache>
                <c:ptCount val="10"/>
                <c:pt idx="0">
                  <c:v>日本語能力があり、勉強する必要がないから</c:v>
                </c:pt>
                <c:pt idx="1">
                  <c:v>日本語を学べる場所・情報を知らないから</c:v>
                </c:pt>
                <c:pt idx="2">
                  <c:v>自分の目的やレベルに合った教室や
学校がないから</c:v>
                </c:pt>
                <c:pt idx="3">
                  <c:v>教室や学校が遠くて通えないから</c:v>
                </c:pt>
                <c:pt idx="4">
                  <c:v>教室の時間や曜日が合わないから</c:v>
                </c:pt>
                <c:pt idx="5">
                  <c:v>勉強する時間がないから</c:v>
                </c:pt>
                <c:pt idx="6">
                  <c:v>勉強するお金がないから</c:v>
                </c:pt>
                <c:pt idx="7">
                  <c:v>日本語が話せなくても困らないから</c:v>
                </c:pt>
                <c:pt idx="8">
                  <c:v>その他</c:v>
                </c:pt>
                <c:pt idx="9">
                  <c:v>無回答</c:v>
                </c:pt>
              </c:strCache>
            </c:strRef>
          </c:cat>
          <c:val>
            <c:numRef>
              <c:f>'Ｑ10-２'!$O$12:$X$12</c:f>
              <c:numCache>
                <c:formatCode>General\ \%</c:formatCode>
                <c:ptCount val="10"/>
                <c:pt idx="0">
                  <c:v>30</c:v>
                </c:pt>
                <c:pt idx="1">
                  <c:v>10.7</c:v>
                </c:pt>
                <c:pt idx="2">
                  <c:v>7.3</c:v>
                </c:pt>
                <c:pt idx="3">
                  <c:v>4</c:v>
                </c:pt>
                <c:pt idx="4">
                  <c:v>13.3</c:v>
                </c:pt>
                <c:pt idx="5">
                  <c:v>32.700000000000003</c:v>
                </c:pt>
                <c:pt idx="6">
                  <c:v>17.3</c:v>
                </c:pt>
                <c:pt idx="7">
                  <c:v>8</c:v>
                </c:pt>
                <c:pt idx="8">
                  <c:v>7.3</c:v>
                </c:pt>
                <c:pt idx="9">
                  <c:v>1.3</c:v>
                </c:pt>
              </c:numCache>
            </c:numRef>
          </c:val>
          <c:extLst>
            <c:ext xmlns:c16="http://schemas.microsoft.com/office/drawing/2014/chart" uri="{C3380CC4-5D6E-409C-BE32-E72D297353CC}">
              <c16:uniqueId val="{0000000B-59B6-45DD-AD8B-695ACD655B52}"/>
            </c:ext>
          </c:extLst>
        </c:ser>
        <c:dLbls>
          <c:showLegendKey val="0"/>
          <c:showVal val="0"/>
          <c:showCatName val="0"/>
          <c:showSerName val="0"/>
          <c:showPercent val="0"/>
          <c:showBubbleSize val="0"/>
        </c:dLbls>
        <c:gapWidth val="219"/>
        <c:axId val="391925824"/>
        <c:axId val="391924648"/>
      </c:barChart>
      <c:catAx>
        <c:axId val="3919258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91924648"/>
        <c:crosses val="autoZero"/>
        <c:auto val="1"/>
        <c:lblAlgn val="ctr"/>
        <c:lblOffset val="100"/>
        <c:noMultiLvlLbl val="0"/>
      </c:catAx>
      <c:valAx>
        <c:axId val="391924648"/>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91925824"/>
        <c:crosses val="autoZero"/>
        <c:crossBetween val="between"/>
      </c:valAx>
      <c:spPr>
        <a:noFill/>
        <a:ln>
          <a:noFill/>
        </a:ln>
        <a:effectLst/>
      </c:spPr>
    </c:plotArea>
    <c:legend>
      <c:legendPos val="r"/>
      <c:layout>
        <c:manualLayout>
          <c:xMode val="edge"/>
          <c:yMode val="edge"/>
          <c:x val="0.43928496497705011"/>
          <c:y val="0.86397362628058594"/>
          <c:w val="0.12685358423246682"/>
          <c:h val="0.1180725594784522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日本語教室・日本語学校への通学希望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0705250748794779"/>
          <c:y val="0.22073665263141198"/>
          <c:w val="0.57476637703118216"/>
          <c:h val="0.36997001402221985"/>
        </c:manualLayout>
      </c:layout>
      <c:barChart>
        <c:barDir val="bar"/>
        <c:grouping val="clustered"/>
        <c:varyColors val="0"/>
        <c:ser>
          <c:idx val="1"/>
          <c:order val="0"/>
          <c:tx>
            <c:strRef>
              <c:f>Q_11!$N$12</c:f>
              <c:strCache>
                <c:ptCount val="1"/>
                <c:pt idx="0">
                  <c:v>甲府市</c:v>
                </c:pt>
              </c:strCache>
            </c:strRef>
          </c:tx>
          <c:spPr>
            <a:solidFill>
              <a:schemeClr val="accent2"/>
            </a:solidFill>
            <a:ln>
              <a:noFill/>
            </a:ln>
            <a:effectLst/>
          </c:spPr>
          <c:invertIfNegative val="0"/>
          <c:cat>
            <c:strRef>
              <c:f>Q_11!$O$11:$Q$11</c:f>
              <c:strCache>
                <c:ptCount val="3"/>
                <c:pt idx="0">
                  <c:v>はい</c:v>
                </c:pt>
                <c:pt idx="1">
                  <c:v>いいえ</c:v>
                </c:pt>
                <c:pt idx="2">
                  <c:v>無回答</c:v>
                </c:pt>
              </c:strCache>
            </c:strRef>
          </c:cat>
          <c:val>
            <c:numRef>
              <c:f>Q_11!$O$12:$Q$12</c:f>
              <c:numCache>
                <c:formatCode>General\ \%</c:formatCode>
                <c:ptCount val="3"/>
                <c:pt idx="0">
                  <c:v>43.6</c:v>
                </c:pt>
                <c:pt idx="1">
                  <c:v>51.2</c:v>
                </c:pt>
                <c:pt idx="2">
                  <c:v>5.2</c:v>
                </c:pt>
              </c:numCache>
            </c:numRef>
          </c:val>
          <c:extLst>
            <c:ext xmlns:c16="http://schemas.microsoft.com/office/drawing/2014/chart" uri="{C3380CC4-5D6E-409C-BE32-E72D297353CC}">
              <c16:uniqueId val="{0000000B-59B6-45DD-AD8B-695ACD655B52}"/>
            </c:ext>
          </c:extLst>
        </c:ser>
        <c:dLbls>
          <c:showLegendKey val="0"/>
          <c:showVal val="0"/>
          <c:showCatName val="0"/>
          <c:showSerName val="0"/>
          <c:showPercent val="0"/>
          <c:showBubbleSize val="0"/>
        </c:dLbls>
        <c:gapWidth val="219"/>
        <c:axId val="404981944"/>
        <c:axId val="404984688"/>
      </c:barChart>
      <c:catAx>
        <c:axId val="40498194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04984688"/>
        <c:crosses val="autoZero"/>
        <c:auto val="1"/>
        <c:lblAlgn val="ctr"/>
        <c:lblOffset val="100"/>
        <c:noMultiLvlLbl val="0"/>
      </c:catAx>
      <c:valAx>
        <c:axId val="404984688"/>
        <c:scaling>
          <c:orientation val="minMax"/>
        </c:scaling>
        <c:delete val="0"/>
        <c:axPos val="b"/>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04981944"/>
        <c:crosses val="max"/>
        <c:crossBetween val="between"/>
      </c:valAx>
      <c:spPr>
        <a:noFill/>
        <a:ln>
          <a:noFill/>
        </a:ln>
        <a:effectLst/>
      </c:spPr>
    </c:plotArea>
    <c:legend>
      <c:legendPos val="r"/>
      <c:layout>
        <c:manualLayout>
          <c:xMode val="edge"/>
          <c:yMode val="edge"/>
          <c:x val="0.37978961802849542"/>
          <c:y val="0.71378937906734263"/>
          <c:w val="0.18886911659448366"/>
          <c:h val="9.656719948633031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行きたい教室・学校</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921313293606323"/>
          <c:y val="0.17547336433692057"/>
          <c:w val="0.65782810683921222"/>
          <c:h val="0.59543342004644095"/>
        </c:manualLayout>
      </c:layout>
      <c:barChart>
        <c:barDir val="bar"/>
        <c:grouping val="clustered"/>
        <c:varyColors val="0"/>
        <c:ser>
          <c:idx val="1"/>
          <c:order val="0"/>
          <c:tx>
            <c:strRef>
              <c:f>'Ｑ11-１'!$N$12</c:f>
              <c:strCache>
                <c:ptCount val="1"/>
                <c:pt idx="0">
                  <c:v>甲府市</c:v>
                </c:pt>
              </c:strCache>
            </c:strRef>
          </c:tx>
          <c:spPr>
            <a:solidFill>
              <a:schemeClr val="accent2"/>
            </a:solidFill>
            <a:ln>
              <a:noFill/>
            </a:ln>
            <a:effectLst/>
          </c:spPr>
          <c:invertIfNegative val="0"/>
          <c:cat>
            <c:strRef>
              <c:f>'Ｑ11-１'!$O$11:$V$11</c:f>
              <c:strCache>
                <c:ptCount val="8"/>
                <c:pt idx="0">
                  <c:v>日本語を基礎から学べる教室</c:v>
                </c:pt>
                <c:pt idx="1">
                  <c:v>日常で使える日本語を学べる教室</c:v>
                </c:pt>
                <c:pt idx="2">
                  <c:v>日本語検定のための勉強をする教室</c:v>
                </c:pt>
                <c:pt idx="3">
                  <c:v>仕事に使える言葉やビジネスマナー
を学べる教室</c:v>
                </c:pt>
                <c:pt idx="4">
                  <c:v>日本語だけでなく、日本の中学校・
高校で勉強することを学べる教室</c:v>
                </c:pt>
                <c:pt idx="5">
                  <c:v>日本の文化を学べる教室</c:v>
                </c:pt>
                <c:pt idx="6">
                  <c:v>その他</c:v>
                </c:pt>
                <c:pt idx="7">
                  <c:v>無回答</c:v>
                </c:pt>
              </c:strCache>
            </c:strRef>
          </c:cat>
          <c:val>
            <c:numRef>
              <c:f>'Ｑ11-１'!$O$12:$V$12</c:f>
              <c:numCache>
                <c:formatCode>General\ \%</c:formatCode>
                <c:ptCount val="8"/>
                <c:pt idx="0">
                  <c:v>35.9</c:v>
                </c:pt>
                <c:pt idx="1">
                  <c:v>46.7</c:v>
                </c:pt>
                <c:pt idx="2">
                  <c:v>21.7</c:v>
                </c:pt>
                <c:pt idx="3">
                  <c:v>35.9</c:v>
                </c:pt>
                <c:pt idx="4">
                  <c:v>18.5</c:v>
                </c:pt>
                <c:pt idx="5">
                  <c:v>30.4</c:v>
                </c:pt>
                <c:pt idx="6">
                  <c:v>0</c:v>
                </c:pt>
                <c:pt idx="7">
                  <c:v>3.3</c:v>
                </c:pt>
              </c:numCache>
            </c:numRef>
          </c:val>
          <c:extLst>
            <c:ext xmlns:c16="http://schemas.microsoft.com/office/drawing/2014/chart" uri="{C3380CC4-5D6E-409C-BE32-E72D297353CC}">
              <c16:uniqueId val="{00000001-0F2A-47A8-9CE2-F4D7552F0DB2}"/>
            </c:ext>
          </c:extLst>
        </c:ser>
        <c:dLbls>
          <c:showLegendKey val="0"/>
          <c:showVal val="0"/>
          <c:showCatName val="0"/>
          <c:showSerName val="0"/>
          <c:showPercent val="0"/>
          <c:showBubbleSize val="0"/>
        </c:dLbls>
        <c:gapWidth val="219"/>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legend>
      <c:legendPos val="r"/>
      <c:layout>
        <c:manualLayout>
          <c:xMode val="edge"/>
          <c:yMode val="edge"/>
          <c:x val="0.38532909420598299"/>
          <c:y val="0.81555531585949004"/>
          <c:w val="0.13906372629359753"/>
          <c:h val="0.1357061189269149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8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教室・学校があると良い時間帯</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41909031797738949"/>
          <c:y val="0.14715738138054249"/>
          <c:w val="0.54911820336929174"/>
          <c:h val="0.62128350759433759"/>
        </c:manualLayout>
      </c:layout>
      <c:barChart>
        <c:barDir val="bar"/>
        <c:grouping val="clustered"/>
        <c:varyColors val="0"/>
        <c:ser>
          <c:idx val="1"/>
          <c:order val="0"/>
          <c:tx>
            <c:strRef>
              <c:f>'Ｑ11-２'!$N$12</c:f>
              <c:strCache>
                <c:ptCount val="1"/>
                <c:pt idx="0">
                  <c:v>甲府市</c:v>
                </c:pt>
              </c:strCache>
            </c:strRef>
          </c:tx>
          <c:spPr>
            <a:solidFill>
              <a:schemeClr val="accent2"/>
            </a:solidFill>
            <a:ln>
              <a:noFill/>
            </a:ln>
            <a:effectLst/>
          </c:spPr>
          <c:invertIfNegative val="0"/>
          <c:cat>
            <c:strRef>
              <c:f>'Ｑ11-２'!$O$11:$T$11</c:f>
              <c:strCache>
                <c:ptCount val="6"/>
                <c:pt idx="0">
                  <c:v>休みの日に利用できる教室</c:v>
                </c:pt>
                <c:pt idx="1">
                  <c:v>平日仕事の後に利用できる教室</c:v>
                </c:pt>
                <c:pt idx="2">
                  <c:v>平日の昼間に利用できる教室</c:v>
                </c:pt>
                <c:pt idx="3">
                  <c:v>インターネットなど、自宅で利用できる教室</c:v>
                </c:pt>
                <c:pt idx="4">
                  <c:v>その他</c:v>
                </c:pt>
                <c:pt idx="5">
                  <c:v>無回答</c:v>
                </c:pt>
              </c:strCache>
            </c:strRef>
          </c:cat>
          <c:val>
            <c:numRef>
              <c:f>'Ｑ11-２'!$O$12:$T$12</c:f>
              <c:numCache>
                <c:formatCode>General\ \%</c:formatCode>
                <c:ptCount val="6"/>
                <c:pt idx="0">
                  <c:v>59.8</c:v>
                </c:pt>
                <c:pt idx="1">
                  <c:v>19.600000000000001</c:v>
                </c:pt>
                <c:pt idx="2">
                  <c:v>9.8000000000000007</c:v>
                </c:pt>
                <c:pt idx="3">
                  <c:v>51.1</c:v>
                </c:pt>
                <c:pt idx="4">
                  <c:v>0</c:v>
                </c:pt>
                <c:pt idx="5">
                  <c:v>5.4</c:v>
                </c:pt>
              </c:numCache>
            </c:numRef>
          </c:val>
          <c:extLst>
            <c:ext xmlns:c16="http://schemas.microsoft.com/office/drawing/2014/chart" uri="{C3380CC4-5D6E-409C-BE32-E72D297353CC}">
              <c16:uniqueId val="{00000001-926D-4C8D-B351-262B846E378F}"/>
            </c:ext>
          </c:extLst>
        </c:ser>
        <c:dLbls>
          <c:showLegendKey val="0"/>
          <c:showVal val="0"/>
          <c:showCatName val="0"/>
          <c:showSerName val="0"/>
          <c:showPercent val="0"/>
          <c:showBubbleSize val="0"/>
        </c:dLbls>
        <c:gapWidth val="219"/>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w="25400">
          <a:noFill/>
        </a:ln>
        <a:effectLst/>
      </c:spPr>
    </c:plotArea>
    <c:legend>
      <c:legendPos val="r"/>
      <c:layout>
        <c:manualLayout>
          <c:xMode val="edge"/>
          <c:yMode val="edge"/>
          <c:x val="0.43928496497705011"/>
          <c:y val="0.88547891813952428"/>
          <c:w val="9.2154782282954248E-2"/>
          <c:h val="9.221376016522525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教室・学校があると良い場所</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37153046485592689"/>
          <c:y val="0.14420105212170367"/>
          <c:w val="0.5905838790634238"/>
          <c:h val="0.68412512813580706"/>
        </c:manualLayout>
      </c:layout>
      <c:barChart>
        <c:barDir val="bar"/>
        <c:grouping val="clustered"/>
        <c:varyColors val="0"/>
        <c:ser>
          <c:idx val="1"/>
          <c:order val="0"/>
          <c:tx>
            <c:strRef>
              <c:f>'Ｑ11-３'!$N$12</c:f>
              <c:strCache>
                <c:ptCount val="1"/>
                <c:pt idx="0">
                  <c:v>甲府市</c:v>
                </c:pt>
              </c:strCache>
            </c:strRef>
          </c:tx>
          <c:spPr>
            <a:solidFill>
              <a:schemeClr val="accent2"/>
            </a:solidFill>
            <a:ln>
              <a:noFill/>
            </a:ln>
            <a:effectLst/>
          </c:spPr>
          <c:invertIfNegative val="0"/>
          <c:cat>
            <c:strRef>
              <c:f>'Ｑ11-３'!$O$11:$T$11</c:f>
              <c:strCache>
                <c:ptCount val="6"/>
                <c:pt idx="0">
                  <c:v>歩き・自転車で通える場所</c:v>
                </c:pt>
                <c:pt idx="1">
                  <c:v>公共交通機関（電車やバス）
で通える場所 
</c:v>
                </c:pt>
                <c:pt idx="2">
                  <c:v>車やバイクで通える場所</c:v>
                </c:pt>
                <c:pt idx="3">
                  <c:v>自分の働いている会社</c:v>
                </c:pt>
                <c:pt idx="4">
                  <c:v>その他</c:v>
                </c:pt>
                <c:pt idx="5">
                  <c:v>無回答</c:v>
                </c:pt>
              </c:strCache>
            </c:strRef>
          </c:cat>
          <c:val>
            <c:numRef>
              <c:f>'Ｑ11-３'!$O$12:$T$12</c:f>
              <c:numCache>
                <c:formatCode>General\ \%</c:formatCode>
                <c:ptCount val="6"/>
                <c:pt idx="0">
                  <c:v>55.4</c:v>
                </c:pt>
                <c:pt idx="1">
                  <c:v>17.399999999999999</c:v>
                </c:pt>
                <c:pt idx="2">
                  <c:v>42.4</c:v>
                </c:pt>
                <c:pt idx="3">
                  <c:v>16.3</c:v>
                </c:pt>
                <c:pt idx="4">
                  <c:v>2.2000000000000002</c:v>
                </c:pt>
                <c:pt idx="5">
                  <c:v>5.4</c:v>
                </c:pt>
              </c:numCache>
            </c:numRef>
          </c:val>
          <c:extLst>
            <c:ext xmlns:c16="http://schemas.microsoft.com/office/drawing/2014/chart" uri="{C3380CC4-5D6E-409C-BE32-E72D297353CC}">
              <c16:uniqueId val="{00000001-BA67-4D28-91A9-C3812B9E2501}"/>
            </c:ext>
          </c:extLst>
        </c:ser>
        <c:dLbls>
          <c:showLegendKey val="0"/>
          <c:showVal val="0"/>
          <c:showCatName val="0"/>
          <c:showSerName val="0"/>
          <c:showPercent val="0"/>
          <c:showBubbleSize val="0"/>
        </c:dLbls>
        <c:gapWidth val="219"/>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legend>
      <c:legendPos val="r"/>
      <c:layout>
        <c:manualLayout>
          <c:xMode val="edge"/>
          <c:yMode val="edge"/>
          <c:x val="0.43928496497705011"/>
          <c:y val="0.88547891813952428"/>
          <c:w val="0.13103777790108229"/>
          <c:h val="9.656719948633031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お金がかかるとしても、通いたいと思うか</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3753235918840268"/>
          <c:y val="0.25314426031237974"/>
          <c:w val="0.69120640776819064"/>
          <c:h val="0.56303717940769205"/>
        </c:manualLayout>
      </c:layout>
      <c:barChart>
        <c:barDir val="bar"/>
        <c:grouping val="clustered"/>
        <c:varyColors val="0"/>
        <c:ser>
          <c:idx val="1"/>
          <c:order val="0"/>
          <c:tx>
            <c:strRef>
              <c:f>'Ｑ11-４'!$N$12</c:f>
              <c:strCache>
                <c:ptCount val="1"/>
                <c:pt idx="0">
                  <c:v>甲府市</c:v>
                </c:pt>
              </c:strCache>
            </c:strRef>
          </c:tx>
          <c:spPr>
            <a:solidFill>
              <a:schemeClr val="accent2"/>
            </a:solidFill>
            <a:ln>
              <a:noFill/>
            </a:ln>
            <a:effectLst/>
          </c:spPr>
          <c:invertIfNegative val="0"/>
          <c:cat>
            <c:strRef>
              <c:f>'Ｑ11-４'!$O$11:$Q$11</c:f>
              <c:strCache>
                <c:ptCount val="3"/>
                <c:pt idx="0">
                  <c:v>はい</c:v>
                </c:pt>
                <c:pt idx="1">
                  <c:v>いいえ</c:v>
                </c:pt>
                <c:pt idx="2">
                  <c:v>無回答</c:v>
                </c:pt>
              </c:strCache>
            </c:strRef>
          </c:cat>
          <c:val>
            <c:numRef>
              <c:f>'Ｑ11-４'!$O$12:$Q$12</c:f>
              <c:numCache>
                <c:formatCode>General\ \%</c:formatCode>
                <c:ptCount val="3"/>
                <c:pt idx="0">
                  <c:v>44.6</c:v>
                </c:pt>
                <c:pt idx="1">
                  <c:v>47.8</c:v>
                </c:pt>
                <c:pt idx="2">
                  <c:v>7.6</c:v>
                </c:pt>
              </c:numCache>
            </c:numRef>
          </c:val>
          <c:extLst>
            <c:ext xmlns:c16="http://schemas.microsoft.com/office/drawing/2014/chart" uri="{C3380CC4-5D6E-409C-BE32-E72D297353CC}">
              <c16:uniqueId val="{00000001-BF7D-4C5D-BBE7-6D776EB0D40D}"/>
            </c:ext>
          </c:extLst>
        </c:ser>
        <c:dLbls>
          <c:showLegendKey val="0"/>
          <c:showVal val="0"/>
          <c:showCatName val="0"/>
          <c:showSerName val="0"/>
          <c:showPercent val="0"/>
          <c:showBubbleSize val="0"/>
        </c:dLbls>
        <c:gapWidth val="219"/>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legend>
      <c:legendPos val="r"/>
      <c:layout>
        <c:manualLayout>
          <c:xMode val="edge"/>
          <c:yMode val="edge"/>
          <c:x val="0.33292214382527408"/>
          <c:y val="0.81519278594112743"/>
          <c:w val="0.27435684416648681"/>
          <c:h val="9.656719948633031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就労状況</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527270762224589"/>
          <c:y val="0.2272746747778023"/>
          <c:w val="0.69880374794139"/>
          <c:h val="0.52856447261641037"/>
        </c:manualLayout>
      </c:layout>
      <c:barChart>
        <c:barDir val="bar"/>
        <c:grouping val="clustered"/>
        <c:varyColors val="0"/>
        <c:ser>
          <c:idx val="1"/>
          <c:order val="0"/>
          <c:tx>
            <c:strRef>
              <c:f>'Ｑ12'!$N$12</c:f>
              <c:strCache>
                <c:ptCount val="1"/>
                <c:pt idx="0">
                  <c:v>甲府市</c:v>
                </c:pt>
              </c:strCache>
            </c:strRef>
          </c:tx>
          <c:spPr>
            <a:solidFill>
              <a:schemeClr val="accent2"/>
            </a:solidFill>
            <a:ln>
              <a:noFill/>
            </a:ln>
            <a:effectLst/>
          </c:spPr>
          <c:invertIfNegative val="0"/>
          <c:cat>
            <c:strRef>
              <c:f>'Ｑ12'!$O$11:$Q$11</c:f>
              <c:strCache>
                <c:ptCount val="3"/>
                <c:pt idx="0">
                  <c:v>はい</c:v>
                </c:pt>
                <c:pt idx="1">
                  <c:v>いいえ</c:v>
                </c:pt>
                <c:pt idx="2">
                  <c:v>無回答</c:v>
                </c:pt>
              </c:strCache>
            </c:strRef>
          </c:cat>
          <c:val>
            <c:numRef>
              <c:f>'Ｑ12'!$O$12:$Q$12</c:f>
              <c:numCache>
                <c:formatCode>General\ \%</c:formatCode>
                <c:ptCount val="3"/>
                <c:pt idx="0">
                  <c:v>76</c:v>
                </c:pt>
                <c:pt idx="1">
                  <c:v>22.2</c:v>
                </c:pt>
                <c:pt idx="2">
                  <c:v>1.8</c:v>
                </c:pt>
              </c:numCache>
            </c:numRef>
          </c:val>
          <c:extLst>
            <c:ext xmlns:c16="http://schemas.microsoft.com/office/drawing/2014/chart" uri="{C3380CC4-5D6E-409C-BE32-E72D297353CC}">
              <c16:uniqueId val="{00000001-F4BD-49F9-AF4D-F4BFFDFF98A2}"/>
            </c:ext>
          </c:extLst>
        </c:ser>
        <c:dLbls>
          <c:showLegendKey val="0"/>
          <c:showVal val="0"/>
          <c:showCatName val="0"/>
          <c:showSerName val="0"/>
          <c:showPercent val="0"/>
          <c:showBubbleSize val="0"/>
        </c:dLbls>
        <c:gapWidth val="219"/>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legend>
      <c:legendPos val="r"/>
      <c:layout>
        <c:manualLayout>
          <c:xMode val="edge"/>
          <c:yMode val="edge"/>
          <c:x val="0.39116850082942617"/>
          <c:y val="0.82630624442972667"/>
          <c:w val="0.18886911659448366"/>
          <c:h val="9.656719948633031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雇われ方</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38812101842425178"/>
          <c:y val="0.22048884514435696"/>
          <c:w val="0.47450509664369517"/>
          <c:h val="0.57043508768898887"/>
        </c:manualLayout>
      </c:layout>
      <c:barChart>
        <c:barDir val="bar"/>
        <c:grouping val="clustered"/>
        <c:varyColors val="0"/>
        <c:ser>
          <c:idx val="1"/>
          <c:order val="0"/>
          <c:tx>
            <c:strRef>
              <c:f>'Ｑ12-１'!$N$12</c:f>
              <c:strCache>
                <c:ptCount val="1"/>
                <c:pt idx="0">
                  <c:v>甲府市</c:v>
                </c:pt>
              </c:strCache>
            </c:strRef>
          </c:tx>
          <c:spPr>
            <a:solidFill>
              <a:schemeClr val="accent2"/>
            </a:solidFill>
            <a:ln>
              <a:noFill/>
            </a:ln>
            <a:effectLst/>
          </c:spPr>
          <c:invertIfNegative val="0"/>
          <c:cat>
            <c:strRef>
              <c:f>'Ｑ12-１'!$O$11:$S$11</c:f>
              <c:strCache>
                <c:ptCount val="5"/>
                <c:pt idx="0">
                  <c:v>正社員</c:v>
                </c:pt>
                <c:pt idx="1">
                  <c:v>非正規社員（派遣・契約社員・パート・アルバイトなど）</c:v>
                </c:pt>
                <c:pt idx="2">
                  <c:v>自営業</c:v>
                </c:pt>
                <c:pt idx="3">
                  <c:v>その他</c:v>
                </c:pt>
                <c:pt idx="4">
                  <c:v>無回答</c:v>
                </c:pt>
              </c:strCache>
            </c:strRef>
          </c:cat>
          <c:val>
            <c:numRef>
              <c:f>'Ｑ12-１'!$O$12:$S$12</c:f>
              <c:numCache>
                <c:formatCode>General\ \%</c:formatCode>
                <c:ptCount val="5"/>
                <c:pt idx="0">
                  <c:v>29.8</c:v>
                </c:pt>
                <c:pt idx="1">
                  <c:v>55.4</c:v>
                </c:pt>
                <c:pt idx="2">
                  <c:v>11.3</c:v>
                </c:pt>
                <c:pt idx="3">
                  <c:v>2.4</c:v>
                </c:pt>
                <c:pt idx="4">
                  <c:v>1.2</c:v>
                </c:pt>
              </c:numCache>
            </c:numRef>
          </c:val>
          <c:extLst>
            <c:ext xmlns:c16="http://schemas.microsoft.com/office/drawing/2014/chart" uri="{C3380CC4-5D6E-409C-BE32-E72D297353CC}">
              <c16:uniqueId val="{00000000-8096-4B19-AE90-7A9AB8A39D71}"/>
            </c:ext>
          </c:extLst>
        </c:ser>
        <c:dLbls>
          <c:showLegendKey val="0"/>
          <c:showVal val="0"/>
          <c:showCatName val="0"/>
          <c:showSerName val="0"/>
          <c:showPercent val="0"/>
          <c:showBubbleSize val="0"/>
        </c:dLbls>
        <c:gapWidth val="219"/>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legend>
      <c:legendPos val="r"/>
      <c:layout>
        <c:manualLayout>
          <c:xMode val="edge"/>
          <c:yMode val="edge"/>
          <c:x val="0.40106119955916136"/>
          <c:y val="0.76693699519444125"/>
          <c:w val="0.18886911659448366"/>
          <c:h val="0.1126701915883702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今の仕事を見つけた方法</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41103655416870644"/>
          <c:y val="0.14420105212170367"/>
          <c:w val="0.53178694197234033"/>
          <c:h val="0.68412512813580706"/>
        </c:manualLayout>
      </c:layout>
      <c:barChart>
        <c:barDir val="bar"/>
        <c:grouping val="clustered"/>
        <c:varyColors val="0"/>
        <c:ser>
          <c:idx val="1"/>
          <c:order val="0"/>
          <c:tx>
            <c:strRef>
              <c:f>'Ｑ12-2'!$Q$12</c:f>
              <c:strCache>
                <c:ptCount val="1"/>
                <c:pt idx="0">
                  <c:v>甲府市</c:v>
                </c:pt>
              </c:strCache>
            </c:strRef>
          </c:tx>
          <c:spPr>
            <a:solidFill>
              <a:schemeClr val="accent2"/>
            </a:solidFill>
            <a:ln>
              <a:noFill/>
            </a:ln>
            <a:effectLst/>
          </c:spPr>
          <c:invertIfNegative val="0"/>
          <c:cat>
            <c:strRef>
              <c:f>'Ｑ12-2'!$R$11:$Y$11</c:f>
              <c:strCache>
                <c:ptCount val="8"/>
                <c:pt idx="0">
                  <c:v>家族や友達・知り合いに
紹介してもらった</c:v>
                </c:pt>
                <c:pt idx="1">
                  <c:v>ハローワークで探した</c:v>
                </c:pt>
                <c:pt idx="2">
                  <c:v>新聞や求人情報誌、
インターネットで探した</c:v>
                </c:pt>
                <c:pt idx="3">
                  <c:v>派遣会社に登録した</c:v>
                </c:pt>
                <c:pt idx="4">
                  <c:v>技能実習制度に応募した</c:v>
                </c:pt>
                <c:pt idx="5">
                  <c:v>母国で探した</c:v>
                </c:pt>
                <c:pt idx="6">
                  <c:v>その他</c:v>
                </c:pt>
                <c:pt idx="7">
                  <c:v>無回答</c:v>
                </c:pt>
              </c:strCache>
            </c:strRef>
          </c:cat>
          <c:val>
            <c:numRef>
              <c:f>'Ｑ12-2'!$R$12:$Y$12</c:f>
              <c:numCache>
                <c:formatCode>General\ \%</c:formatCode>
                <c:ptCount val="8"/>
                <c:pt idx="0">
                  <c:v>41.7</c:v>
                </c:pt>
                <c:pt idx="1">
                  <c:v>10.1</c:v>
                </c:pt>
                <c:pt idx="2">
                  <c:v>14.9</c:v>
                </c:pt>
                <c:pt idx="3">
                  <c:v>10.7</c:v>
                </c:pt>
                <c:pt idx="4">
                  <c:v>3.6</c:v>
                </c:pt>
                <c:pt idx="5">
                  <c:v>6.5</c:v>
                </c:pt>
                <c:pt idx="6">
                  <c:v>8.3000000000000007</c:v>
                </c:pt>
                <c:pt idx="7">
                  <c:v>4.2</c:v>
                </c:pt>
              </c:numCache>
            </c:numRef>
          </c:val>
          <c:extLst>
            <c:ext xmlns:c16="http://schemas.microsoft.com/office/drawing/2014/chart" uri="{C3380CC4-5D6E-409C-BE32-E72D297353CC}">
              <c16:uniqueId val="{00000001-F0C6-4731-9D9B-B11F2A2F9A90}"/>
            </c:ext>
          </c:extLst>
        </c:ser>
        <c:dLbls>
          <c:showLegendKey val="0"/>
          <c:showVal val="0"/>
          <c:showCatName val="0"/>
          <c:showSerName val="0"/>
          <c:showPercent val="0"/>
          <c:showBubbleSize val="0"/>
        </c:dLbls>
        <c:gapWidth val="219"/>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legend>
      <c:legendPos val="r"/>
      <c:layout>
        <c:manualLayout>
          <c:xMode val="edge"/>
          <c:yMode val="edge"/>
          <c:x val="0.43928499530901616"/>
          <c:y val="0.85183967829709362"/>
          <c:w val="9.0461007858822301E-2"/>
          <c:h val="0.1332644657949866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通勤方法</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41103655416870644"/>
          <c:y val="0.14420105212170367"/>
          <c:w val="0.44302668021652558"/>
          <c:h val="0.68412512813580706"/>
        </c:manualLayout>
      </c:layout>
      <c:barChart>
        <c:barDir val="bar"/>
        <c:grouping val="clustered"/>
        <c:varyColors val="0"/>
        <c:ser>
          <c:idx val="1"/>
          <c:order val="0"/>
          <c:tx>
            <c:strRef>
              <c:f>'Ｑ12-3'!$Q$12</c:f>
              <c:strCache>
                <c:ptCount val="1"/>
                <c:pt idx="0">
                  <c:v>甲府市</c:v>
                </c:pt>
              </c:strCache>
            </c:strRef>
          </c:tx>
          <c:spPr>
            <a:solidFill>
              <a:schemeClr val="accent2"/>
            </a:solidFill>
            <a:ln>
              <a:noFill/>
            </a:ln>
            <a:effectLst/>
          </c:spPr>
          <c:invertIfNegative val="0"/>
          <c:cat>
            <c:strRef>
              <c:f>'Ｑ12-3'!$R$11:$X$11</c:f>
              <c:strCache>
                <c:ptCount val="7"/>
                <c:pt idx="0">
                  <c:v>歩き</c:v>
                </c:pt>
                <c:pt idx="1">
                  <c:v>自転車</c:v>
                </c:pt>
                <c:pt idx="2">
                  <c:v>車やバイク</c:v>
                </c:pt>
                <c:pt idx="3">
                  <c:v>公共交通機関（電車やバス）</c:v>
                </c:pt>
                <c:pt idx="4">
                  <c:v>会社の送迎バス</c:v>
                </c:pt>
                <c:pt idx="5">
                  <c:v>その他</c:v>
                </c:pt>
                <c:pt idx="6">
                  <c:v>無回答</c:v>
                </c:pt>
              </c:strCache>
            </c:strRef>
          </c:cat>
          <c:val>
            <c:numRef>
              <c:f>'Ｑ12-3'!$R$12:$X$12</c:f>
              <c:numCache>
                <c:formatCode>General\ \%</c:formatCode>
                <c:ptCount val="7"/>
                <c:pt idx="0">
                  <c:v>8.9</c:v>
                </c:pt>
                <c:pt idx="1">
                  <c:v>15.5</c:v>
                </c:pt>
                <c:pt idx="2">
                  <c:v>61.9</c:v>
                </c:pt>
                <c:pt idx="3">
                  <c:v>1.8</c:v>
                </c:pt>
                <c:pt idx="4">
                  <c:v>8.3000000000000007</c:v>
                </c:pt>
                <c:pt idx="5">
                  <c:v>2.4</c:v>
                </c:pt>
                <c:pt idx="6">
                  <c:v>1.2</c:v>
                </c:pt>
              </c:numCache>
            </c:numRef>
          </c:val>
          <c:extLst>
            <c:ext xmlns:c16="http://schemas.microsoft.com/office/drawing/2014/chart" uri="{C3380CC4-5D6E-409C-BE32-E72D297353CC}">
              <c16:uniqueId val="{00000001-75B1-43BF-9E91-16AB07DC1D77}"/>
            </c:ext>
          </c:extLst>
        </c:ser>
        <c:dLbls>
          <c:showLegendKey val="0"/>
          <c:showVal val="0"/>
          <c:showCatName val="0"/>
          <c:showSerName val="0"/>
          <c:showPercent val="0"/>
          <c:showBubbleSize val="0"/>
        </c:dLbls>
        <c:gapWidth val="219"/>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legend>
      <c:legendPos val="r"/>
      <c:layout>
        <c:manualLayout>
          <c:xMode val="edge"/>
          <c:yMode val="edge"/>
          <c:x val="0.43928496497705011"/>
          <c:y val="0.88547891813952428"/>
          <c:w val="0.18886911659448366"/>
          <c:h val="9.656719948633031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日本語のレベル　聞くこと</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1652355997162376"/>
          <c:y val="0.22903042037778065"/>
          <c:w val="0.74793289313241929"/>
          <c:h val="0.67050411801973031"/>
        </c:manualLayout>
      </c:layout>
      <c:barChart>
        <c:barDir val="bar"/>
        <c:grouping val="clustered"/>
        <c:varyColors val="0"/>
        <c:ser>
          <c:idx val="1"/>
          <c:order val="0"/>
          <c:tx>
            <c:strRef>
              <c:f>Ｑ９①!$O$9</c:f>
              <c:strCache>
                <c:ptCount val="1"/>
                <c:pt idx="0">
                  <c:v>甲府市</c:v>
                </c:pt>
              </c:strCache>
            </c:strRef>
          </c:tx>
          <c:spPr>
            <a:solidFill>
              <a:srgbClr val="7030A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Ｑ９①!$P$8:$T$8</c:f>
              <c:strCache>
                <c:ptCount val="5"/>
                <c:pt idx="0">
                  <c:v>難しい日本語でも十分聞き取れる</c:v>
                </c:pt>
                <c:pt idx="1">
                  <c:v>日常会話は聞き取れる</c:v>
                </c:pt>
                <c:pt idx="2">
                  <c:v>あいさつや単語は聞き取れる</c:v>
                </c:pt>
                <c:pt idx="3">
                  <c:v>ほとんど聞き取れない</c:v>
                </c:pt>
                <c:pt idx="4">
                  <c:v>無回答</c:v>
                </c:pt>
              </c:strCache>
            </c:strRef>
          </c:cat>
          <c:val>
            <c:numRef>
              <c:f>Ｑ９①!$P$9:$T$9</c:f>
              <c:numCache>
                <c:formatCode>General\ \%</c:formatCode>
                <c:ptCount val="5"/>
                <c:pt idx="0">
                  <c:v>33.5</c:v>
                </c:pt>
                <c:pt idx="1">
                  <c:v>50.2</c:v>
                </c:pt>
                <c:pt idx="2">
                  <c:v>12.2</c:v>
                </c:pt>
                <c:pt idx="3">
                  <c:v>3.2</c:v>
                </c:pt>
                <c:pt idx="4">
                  <c:v>0.9</c:v>
                </c:pt>
              </c:numCache>
            </c:numRef>
          </c:val>
          <c:extLst>
            <c:ext xmlns:c16="http://schemas.microsoft.com/office/drawing/2014/chart" uri="{C3380CC4-5D6E-409C-BE32-E72D297353CC}">
              <c16:uniqueId val="{00000001-B3B9-4842-8CC3-809F50922425}"/>
            </c:ext>
          </c:extLst>
        </c:ser>
        <c:dLbls>
          <c:showLegendKey val="0"/>
          <c:showVal val="0"/>
          <c:showCatName val="0"/>
          <c:showSerName val="0"/>
          <c:showPercent val="0"/>
          <c:showBubbleSize val="0"/>
        </c:dLbls>
        <c:gapWidth val="100"/>
        <c:axId val="390502584"/>
        <c:axId val="390505328"/>
      </c:barChart>
      <c:catAx>
        <c:axId val="39050258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crossAx val="390505328"/>
        <c:crosses val="autoZero"/>
        <c:auto val="1"/>
        <c:lblAlgn val="ctr"/>
        <c:lblOffset val="100"/>
        <c:noMultiLvlLbl val="0"/>
      </c:catAx>
      <c:valAx>
        <c:axId val="390505328"/>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90502584"/>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9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働いていて困っていること</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41103655416870644"/>
          <c:y val="0.14420105212170367"/>
          <c:w val="0.50284338191445321"/>
          <c:h val="0.76057766861711096"/>
        </c:manualLayout>
      </c:layout>
      <c:barChart>
        <c:barDir val="bar"/>
        <c:grouping val="clustered"/>
        <c:varyColors val="0"/>
        <c:ser>
          <c:idx val="1"/>
          <c:order val="0"/>
          <c:tx>
            <c:strRef>
              <c:f>'Ｑ12-４'!$Q$12</c:f>
              <c:strCache>
                <c:ptCount val="1"/>
                <c:pt idx="0">
                  <c:v>甲府市</c:v>
                </c:pt>
              </c:strCache>
            </c:strRef>
          </c:tx>
          <c:spPr>
            <a:solidFill>
              <a:schemeClr val="accent2"/>
            </a:solidFill>
            <a:ln>
              <a:noFill/>
            </a:ln>
            <a:effectLst/>
          </c:spPr>
          <c:invertIfNegative val="0"/>
          <c:cat>
            <c:strRef>
              <c:f>'Ｑ12-４'!$R$11:$AD$11</c:f>
              <c:strCache>
                <c:ptCount val="13"/>
                <c:pt idx="0">
                  <c:v>日本語がうまく話せない</c:v>
                </c:pt>
                <c:pt idx="1">
                  <c:v>コミュニケーションがうまくとれない</c:v>
                </c:pt>
                <c:pt idx="2">
                  <c:v>仕事の内容が難しい</c:v>
                </c:pt>
                <c:pt idx="3">
                  <c:v>日本のルール・マナーがわからない</c:v>
                </c:pt>
                <c:pt idx="4">
                  <c:v>賃金が安い</c:v>
                </c:pt>
                <c:pt idx="5">
                  <c:v>働く時間が長い、休みがとりづらい</c:v>
                </c:pt>
                <c:pt idx="6">
                  <c:v>正社員など、安定した立場になれない</c:v>
                </c:pt>
                <c:pt idx="7">
                  <c:v>自分がやりたい仕事ができない</c:v>
                </c:pt>
                <c:pt idx="8">
                  <c:v>外国人であることを理由に差別される</c:v>
                </c:pt>
                <c:pt idx="9">
                  <c:v>会社の中に仕事の悩みを相談できる人がいない</c:v>
                </c:pt>
                <c:pt idx="10">
                  <c:v>その他</c:v>
                </c:pt>
                <c:pt idx="11">
                  <c:v>特になし</c:v>
                </c:pt>
                <c:pt idx="12">
                  <c:v>無回答</c:v>
                </c:pt>
              </c:strCache>
            </c:strRef>
          </c:cat>
          <c:val>
            <c:numRef>
              <c:f>'Ｑ12-４'!$R$12:$AD$12</c:f>
              <c:numCache>
                <c:formatCode>General\ \%</c:formatCode>
                <c:ptCount val="13"/>
                <c:pt idx="0">
                  <c:v>13.7</c:v>
                </c:pt>
                <c:pt idx="1">
                  <c:v>10.7</c:v>
                </c:pt>
                <c:pt idx="2">
                  <c:v>2.4</c:v>
                </c:pt>
                <c:pt idx="3">
                  <c:v>1.8</c:v>
                </c:pt>
                <c:pt idx="4">
                  <c:v>25.6</c:v>
                </c:pt>
                <c:pt idx="5">
                  <c:v>6</c:v>
                </c:pt>
                <c:pt idx="6">
                  <c:v>11.9</c:v>
                </c:pt>
                <c:pt idx="7">
                  <c:v>4.8</c:v>
                </c:pt>
                <c:pt idx="8">
                  <c:v>5.4</c:v>
                </c:pt>
                <c:pt idx="9">
                  <c:v>3</c:v>
                </c:pt>
                <c:pt idx="10">
                  <c:v>3</c:v>
                </c:pt>
                <c:pt idx="11">
                  <c:v>47.6</c:v>
                </c:pt>
                <c:pt idx="12">
                  <c:v>1.8</c:v>
                </c:pt>
              </c:numCache>
            </c:numRef>
          </c:val>
          <c:extLst>
            <c:ext xmlns:c16="http://schemas.microsoft.com/office/drawing/2014/chart" uri="{C3380CC4-5D6E-409C-BE32-E72D297353CC}">
              <c16:uniqueId val="{00000001-3A21-445D-A976-60D2C144298E}"/>
            </c:ext>
          </c:extLst>
        </c:ser>
        <c:dLbls>
          <c:showLegendKey val="0"/>
          <c:showVal val="0"/>
          <c:showCatName val="0"/>
          <c:showSerName val="0"/>
          <c:showPercent val="0"/>
          <c:showBubbleSize val="0"/>
        </c:dLbls>
        <c:gapWidth val="219"/>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legend>
      <c:legendPos val="r"/>
      <c:layout>
        <c:manualLayout>
          <c:xMode val="edge"/>
          <c:yMode val="edge"/>
          <c:x val="0.43928496497705011"/>
          <c:y val="0.88547891813952428"/>
          <c:w val="0.18886911659448366"/>
          <c:h val="9.656719948633031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仕事を決める時に大事にすること</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41103655416870644"/>
          <c:y val="0.14420105212170367"/>
          <c:w val="0.4893363872207725"/>
          <c:h val="0.68412512813580706"/>
        </c:manualLayout>
      </c:layout>
      <c:barChart>
        <c:barDir val="bar"/>
        <c:grouping val="clustered"/>
        <c:varyColors val="0"/>
        <c:ser>
          <c:idx val="1"/>
          <c:order val="0"/>
          <c:tx>
            <c:strRef>
              <c:f>'Ｑ13'!$Q$12</c:f>
              <c:strCache>
                <c:ptCount val="1"/>
                <c:pt idx="0">
                  <c:v>甲府市</c:v>
                </c:pt>
              </c:strCache>
            </c:strRef>
          </c:tx>
          <c:spPr>
            <a:solidFill>
              <a:schemeClr val="accent2"/>
            </a:solidFill>
            <a:ln>
              <a:noFill/>
            </a:ln>
            <a:effectLst/>
          </c:spPr>
          <c:invertIfNegative val="0"/>
          <c:cat>
            <c:strRef>
              <c:f>'Ｑ13'!$R$11:$AA$11</c:f>
              <c:strCache>
                <c:ptCount val="10"/>
                <c:pt idx="0">
                  <c:v>賃金・賞与</c:v>
                </c:pt>
                <c:pt idx="1">
                  <c:v>仕事の内容</c:v>
                </c:pt>
                <c:pt idx="2">
                  <c:v>働く時間</c:v>
                </c:pt>
                <c:pt idx="3">
                  <c:v>働く場所・通勤時間</c:v>
                </c:pt>
                <c:pt idx="4">
                  <c:v>雇用形態（正社員・アルバイトなど）</c:v>
                </c:pt>
                <c:pt idx="5">
                  <c:v>福利厚生</c:v>
                </c:pt>
                <c:pt idx="6">
                  <c:v>企業のイメージ・認知度</c:v>
                </c:pt>
                <c:pt idx="7">
                  <c:v>その他</c:v>
                </c:pt>
                <c:pt idx="8">
                  <c:v>特になし</c:v>
                </c:pt>
                <c:pt idx="9">
                  <c:v>無回答</c:v>
                </c:pt>
              </c:strCache>
            </c:strRef>
          </c:cat>
          <c:val>
            <c:numRef>
              <c:f>'Ｑ13'!$R$12:$AA$12</c:f>
              <c:numCache>
                <c:formatCode>General\ \%</c:formatCode>
                <c:ptCount val="10"/>
                <c:pt idx="0">
                  <c:v>55.7</c:v>
                </c:pt>
                <c:pt idx="1">
                  <c:v>36.200000000000003</c:v>
                </c:pt>
                <c:pt idx="2">
                  <c:v>29.9</c:v>
                </c:pt>
                <c:pt idx="3">
                  <c:v>33</c:v>
                </c:pt>
                <c:pt idx="4">
                  <c:v>12.2</c:v>
                </c:pt>
                <c:pt idx="5">
                  <c:v>17.2</c:v>
                </c:pt>
                <c:pt idx="6">
                  <c:v>6.3</c:v>
                </c:pt>
                <c:pt idx="7">
                  <c:v>2.7</c:v>
                </c:pt>
                <c:pt idx="8">
                  <c:v>9.5</c:v>
                </c:pt>
                <c:pt idx="9">
                  <c:v>15.4</c:v>
                </c:pt>
              </c:numCache>
            </c:numRef>
          </c:val>
          <c:extLst>
            <c:ext xmlns:c16="http://schemas.microsoft.com/office/drawing/2014/chart" uri="{C3380CC4-5D6E-409C-BE32-E72D297353CC}">
              <c16:uniqueId val="{00000001-4A50-4201-88F3-9D98CDC1AFA2}"/>
            </c:ext>
          </c:extLst>
        </c:ser>
        <c:dLbls>
          <c:showLegendKey val="0"/>
          <c:showVal val="0"/>
          <c:showCatName val="0"/>
          <c:showSerName val="0"/>
          <c:showPercent val="0"/>
          <c:showBubbleSize val="0"/>
        </c:dLbls>
        <c:gapWidth val="219"/>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legend>
      <c:legendPos val="r"/>
      <c:layout>
        <c:manualLayout>
          <c:xMode val="edge"/>
          <c:yMode val="edge"/>
          <c:x val="0.43928496497705011"/>
          <c:y val="0.89204711480030496"/>
          <c:w val="0.16102521597755745"/>
          <c:h val="9.664352300789985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仕事を決める時に困ったこと、困っていること</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41103655416870644"/>
          <c:y val="0.14420105212170367"/>
          <c:w val="0.44302668021652558"/>
          <c:h val="0.68412512813580706"/>
        </c:manualLayout>
      </c:layout>
      <c:barChart>
        <c:barDir val="bar"/>
        <c:grouping val="clustered"/>
        <c:varyColors val="0"/>
        <c:ser>
          <c:idx val="1"/>
          <c:order val="0"/>
          <c:tx>
            <c:strRef>
              <c:f>'Ｑ14'!$Q$12</c:f>
              <c:strCache>
                <c:ptCount val="1"/>
                <c:pt idx="0">
                  <c:v>甲府市</c:v>
                </c:pt>
              </c:strCache>
            </c:strRef>
          </c:tx>
          <c:spPr>
            <a:solidFill>
              <a:schemeClr val="accent2"/>
            </a:solidFill>
            <a:ln>
              <a:noFill/>
            </a:ln>
            <a:effectLst/>
          </c:spPr>
          <c:invertIfNegative val="0"/>
          <c:cat>
            <c:strRef>
              <c:f>'Ｑ14'!$R$11:$Y$11</c:f>
              <c:strCache>
                <c:ptCount val="8"/>
                <c:pt idx="0">
                  <c:v>仕事の探し方がわからない</c:v>
                </c:pt>
                <c:pt idx="1">
                  <c:v>自分に合う仕事が見つからない</c:v>
                </c:pt>
                <c:pt idx="2">
                  <c:v>履歴書の書き方など、就職のルール
がわからない</c:v>
                </c:pt>
                <c:pt idx="3">
                  <c:v>外国人であることを理由に就職を断られる</c:v>
                </c:pt>
                <c:pt idx="4">
                  <c:v>その他</c:v>
                </c:pt>
                <c:pt idx="5">
                  <c:v>特になし</c:v>
                </c:pt>
                <c:pt idx="6">
                  <c:v>日本で働いたことがない・日本で働く
つもりはない</c:v>
                </c:pt>
                <c:pt idx="7">
                  <c:v>無回答</c:v>
                </c:pt>
              </c:strCache>
            </c:strRef>
          </c:cat>
          <c:val>
            <c:numRef>
              <c:f>'Ｑ14'!$R$12:$Y$12</c:f>
              <c:numCache>
                <c:formatCode>General\ \%</c:formatCode>
                <c:ptCount val="8"/>
                <c:pt idx="0">
                  <c:v>4.0999999999999996</c:v>
                </c:pt>
                <c:pt idx="1">
                  <c:v>19</c:v>
                </c:pt>
                <c:pt idx="2">
                  <c:v>7.2</c:v>
                </c:pt>
                <c:pt idx="3">
                  <c:v>12.2</c:v>
                </c:pt>
                <c:pt idx="4">
                  <c:v>3.2</c:v>
                </c:pt>
                <c:pt idx="5">
                  <c:v>49.8</c:v>
                </c:pt>
                <c:pt idx="6">
                  <c:v>0.9</c:v>
                </c:pt>
                <c:pt idx="7">
                  <c:v>14.5</c:v>
                </c:pt>
              </c:numCache>
            </c:numRef>
          </c:val>
          <c:extLst>
            <c:ext xmlns:c16="http://schemas.microsoft.com/office/drawing/2014/chart" uri="{C3380CC4-5D6E-409C-BE32-E72D297353CC}">
              <c16:uniqueId val="{00000001-BB28-4507-9F17-9D3D99B7A815}"/>
            </c:ext>
          </c:extLst>
        </c:ser>
        <c:dLbls>
          <c:showLegendKey val="0"/>
          <c:showVal val="0"/>
          <c:showCatName val="0"/>
          <c:showSerName val="0"/>
          <c:showPercent val="0"/>
          <c:showBubbleSize val="0"/>
        </c:dLbls>
        <c:gapWidth val="219"/>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legend>
      <c:legendPos val="r"/>
      <c:layout>
        <c:manualLayout>
          <c:xMode val="edge"/>
          <c:yMode val="edge"/>
          <c:x val="0.43928496497705011"/>
          <c:y val="0.88547891813952428"/>
          <c:w val="8.2752600932119377E-2"/>
          <c:h val="0.1032117315610778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病院を受診する時に困っていること</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8936352537681836"/>
          <c:y val="0.13655279705715562"/>
          <c:w val="0.46811110984498872"/>
          <c:h val="0.73511309174307315"/>
        </c:manualLayout>
      </c:layout>
      <c:barChart>
        <c:barDir val="bar"/>
        <c:grouping val="clustered"/>
        <c:varyColors val="0"/>
        <c:ser>
          <c:idx val="1"/>
          <c:order val="0"/>
          <c:tx>
            <c:strRef>
              <c:f>'Ｑ15'!$Q$12</c:f>
              <c:strCache>
                <c:ptCount val="1"/>
                <c:pt idx="0">
                  <c:v>甲府市</c:v>
                </c:pt>
              </c:strCache>
            </c:strRef>
          </c:tx>
          <c:spPr>
            <a:solidFill>
              <a:schemeClr val="accent2"/>
            </a:solidFill>
            <a:ln>
              <a:noFill/>
            </a:ln>
            <a:effectLst/>
          </c:spPr>
          <c:invertIfNegative val="0"/>
          <c:cat>
            <c:strRef>
              <c:f>'Ｑ15'!$R$11:$AA$11</c:f>
              <c:strCache>
                <c:ptCount val="10"/>
                <c:pt idx="0">
                  <c:v>どこの病院に行けば
良いのかわからない</c:v>
                </c:pt>
                <c:pt idx="1">
                  <c:v>病気や症状について、
日本語でうまく伝えられない</c:v>
                </c:pt>
                <c:pt idx="2">
                  <c:v>医者や看護師の説明がわからない</c:v>
                </c:pt>
                <c:pt idx="3">
                  <c:v>薬や治療方法が母国と違っていて戸惑う</c:v>
                </c:pt>
                <c:pt idx="4">
                  <c:v>医療にかかるお金がどれくらいかわからない</c:v>
                </c:pt>
                <c:pt idx="5">
                  <c:v>保険に入っていないので、医療にかかるお金が高い</c:v>
                </c:pt>
                <c:pt idx="6">
                  <c:v>外国人であることを理由に受診を断られることがある</c:v>
                </c:pt>
                <c:pt idx="7">
                  <c:v>その他</c:v>
                </c:pt>
                <c:pt idx="8">
                  <c:v>特になし</c:v>
                </c:pt>
                <c:pt idx="9">
                  <c:v>無回答</c:v>
                </c:pt>
              </c:strCache>
            </c:strRef>
          </c:cat>
          <c:val>
            <c:numRef>
              <c:f>'Ｑ15'!$R$12:$AA$12</c:f>
              <c:numCache>
                <c:formatCode>General\ \%</c:formatCode>
                <c:ptCount val="10"/>
                <c:pt idx="0">
                  <c:v>12.7</c:v>
                </c:pt>
                <c:pt idx="1">
                  <c:v>25.8</c:v>
                </c:pt>
                <c:pt idx="2">
                  <c:v>13.1</c:v>
                </c:pt>
                <c:pt idx="3">
                  <c:v>4.5</c:v>
                </c:pt>
                <c:pt idx="4">
                  <c:v>6.8</c:v>
                </c:pt>
                <c:pt idx="5">
                  <c:v>0.9</c:v>
                </c:pt>
                <c:pt idx="6">
                  <c:v>0.5</c:v>
                </c:pt>
                <c:pt idx="7">
                  <c:v>1.4</c:v>
                </c:pt>
                <c:pt idx="8">
                  <c:v>59.3</c:v>
                </c:pt>
                <c:pt idx="9">
                  <c:v>4.5</c:v>
                </c:pt>
              </c:numCache>
            </c:numRef>
          </c:val>
          <c:extLst>
            <c:ext xmlns:c16="http://schemas.microsoft.com/office/drawing/2014/chart" uri="{C3380CC4-5D6E-409C-BE32-E72D297353CC}">
              <c16:uniqueId val="{00000001-1A7E-45C1-89A2-32FB09ED7991}"/>
            </c:ext>
          </c:extLst>
        </c:ser>
        <c:dLbls>
          <c:showLegendKey val="0"/>
          <c:showVal val="0"/>
          <c:showCatName val="0"/>
          <c:showSerName val="0"/>
          <c:showPercent val="0"/>
          <c:showBubbleSize val="0"/>
        </c:dLbls>
        <c:gapWidth val="219"/>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legend>
      <c:legendPos val="r"/>
      <c:layout>
        <c:manualLayout>
          <c:xMode val="edge"/>
          <c:yMode val="edge"/>
          <c:x val="0.43928496497705011"/>
          <c:y val="0.88547891813952428"/>
          <c:w val="8.2752600932119377E-2"/>
          <c:h val="0.1032117315610778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一人で病院に行くことができるか</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8913590938614583"/>
          <c:y val="0.21147944809651087"/>
          <c:w val="0.44302668021652558"/>
          <c:h val="0.57709143008500086"/>
        </c:manualLayout>
      </c:layout>
      <c:barChart>
        <c:barDir val="bar"/>
        <c:grouping val="clustered"/>
        <c:varyColors val="0"/>
        <c:ser>
          <c:idx val="1"/>
          <c:order val="0"/>
          <c:tx>
            <c:strRef>
              <c:f>'Ｑ16'!$Q$12</c:f>
              <c:strCache>
                <c:ptCount val="1"/>
                <c:pt idx="0">
                  <c:v>甲府市</c:v>
                </c:pt>
              </c:strCache>
            </c:strRef>
          </c:tx>
          <c:spPr>
            <a:solidFill>
              <a:schemeClr val="accent2"/>
            </a:solidFill>
            <a:ln>
              <a:noFill/>
            </a:ln>
            <a:effectLst/>
          </c:spPr>
          <c:invertIfNegative val="0"/>
          <c:cat>
            <c:strRef>
              <c:f>'Ｑ16'!$R$11:$T$11</c:f>
              <c:strCache>
                <c:ptCount val="3"/>
                <c:pt idx="0">
                  <c:v>はい</c:v>
                </c:pt>
                <c:pt idx="1">
                  <c:v>いいえ</c:v>
                </c:pt>
                <c:pt idx="2">
                  <c:v>無回答</c:v>
                </c:pt>
              </c:strCache>
            </c:strRef>
          </c:cat>
          <c:val>
            <c:numRef>
              <c:f>'Ｑ16'!$R$12:$T$12</c:f>
              <c:numCache>
                <c:formatCode>General\ \%</c:formatCode>
                <c:ptCount val="3"/>
                <c:pt idx="0">
                  <c:v>83.3</c:v>
                </c:pt>
                <c:pt idx="1">
                  <c:v>14.5</c:v>
                </c:pt>
                <c:pt idx="2">
                  <c:v>2.2999999999999998</c:v>
                </c:pt>
              </c:numCache>
            </c:numRef>
          </c:val>
          <c:extLst>
            <c:ext xmlns:c16="http://schemas.microsoft.com/office/drawing/2014/chart" uri="{C3380CC4-5D6E-409C-BE32-E72D297353CC}">
              <c16:uniqueId val="{00000001-CCE3-4AB3-9D24-96C4B1EF72AC}"/>
            </c:ext>
          </c:extLst>
        </c:ser>
        <c:dLbls>
          <c:showLegendKey val="0"/>
          <c:showVal val="0"/>
          <c:showCatName val="0"/>
          <c:showSerName val="0"/>
          <c:showPercent val="0"/>
          <c:showBubbleSize val="0"/>
        </c:dLbls>
        <c:gapWidth val="219"/>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legend>
      <c:legendPos val="r"/>
      <c:layout>
        <c:manualLayout>
          <c:xMode val="edge"/>
          <c:yMode val="edge"/>
          <c:x val="0.42963714195638714"/>
          <c:y val="0.82431674251727705"/>
          <c:w val="0.18886911659448366"/>
          <c:h val="9.656719948633031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一緒に病院に行く人</a:t>
            </a:r>
          </a:p>
        </c:rich>
      </c:tx>
      <c:layout>
        <c:manualLayout>
          <c:xMode val="edge"/>
          <c:yMode val="edge"/>
          <c:x val="0.30698122658331833"/>
          <c:y val="4.19882931300254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1422032810298133"/>
          <c:y val="0.21759565604758122"/>
          <c:w val="0.70256857205826373"/>
          <c:h val="0.53597696121318172"/>
        </c:manualLayout>
      </c:layout>
      <c:barChart>
        <c:barDir val="bar"/>
        <c:grouping val="clustered"/>
        <c:varyColors val="0"/>
        <c:ser>
          <c:idx val="0"/>
          <c:order val="0"/>
          <c:tx>
            <c:strRef>
              <c:f>'Ｑ16-1'!$Q$12</c:f>
              <c:strCache>
                <c:ptCount val="1"/>
                <c:pt idx="0">
                  <c:v>甲府市</c:v>
                </c:pt>
              </c:strCache>
            </c:strRef>
          </c:tx>
          <c:spPr>
            <a:solidFill>
              <a:schemeClr val="accent1"/>
            </a:solidFill>
            <a:ln>
              <a:noFill/>
            </a:ln>
            <a:effectLst/>
          </c:spPr>
          <c:invertIfNegative val="0"/>
          <c:cat>
            <c:strRef>
              <c:f>'Ｑ16-1'!$R$11:$X$11</c:f>
              <c:strCache>
                <c:ptCount val="7"/>
                <c:pt idx="0">
                  <c:v>配偶者（夫・妻）</c:v>
                </c:pt>
                <c:pt idx="1">
                  <c:v>子ども</c:v>
                </c:pt>
                <c:pt idx="2">
                  <c:v>その他の家族</c:v>
                </c:pt>
                <c:pt idx="3">
                  <c:v>友達・知り合い</c:v>
                </c:pt>
                <c:pt idx="4">
                  <c:v>会社の人</c:v>
                </c:pt>
                <c:pt idx="5">
                  <c:v>その他</c:v>
                </c:pt>
                <c:pt idx="6">
                  <c:v>無回答</c:v>
                </c:pt>
              </c:strCache>
            </c:strRef>
          </c:cat>
          <c:val>
            <c:numRef>
              <c:f>'Ｑ16-1'!$R$12:$X$12</c:f>
              <c:numCache>
                <c:formatCode>General\ \%</c:formatCode>
                <c:ptCount val="7"/>
                <c:pt idx="0">
                  <c:v>43.8</c:v>
                </c:pt>
                <c:pt idx="1">
                  <c:v>18.8</c:v>
                </c:pt>
                <c:pt idx="2">
                  <c:v>0</c:v>
                </c:pt>
                <c:pt idx="3">
                  <c:v>37.5</c:v>
                </c:pt>
                <c:pt idx="4">
                  <c:v>12.5</c:v>
                </c:pt>
                <c:pt idx="5">
                  <c:v>15.6</c:v>
                </c:pt>
                <c:pt idx="6">
                  <c:v>3.1</c:v>
                </c:pt>
              </c:numCache>
            </c:numRef>
          </c:val>
          <c:extLst>
            <c:ext xmlns:c16="http://schemas.microsoft.com/office/drawing/2014/chart" uri="{C3380CC4-5D6E-409C-BE32-E72D297353CC}">
              <c16:uniqueId val="{00000001-B550-4C97-AE94-7FAB9F4411F6}"/>
            </c:ext>
          </c:extLst>
        </c:ser>
        <c:dLbls>
          <c:showLegendKey val="0"/>
          <c:showVal val="0"/>
          <c:showCatName val="0"/>
          <c:showSerName val="0"/>
          <c:showPercent val="0"/>
          <c:showBubbleSize val="0"/>
        </c:dLbls>
        <c:gapWidth val="219"/>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legend>
      <c:legendPos val="r"/>
      <c:layout>
        <c:manualLayout>
          <c:xMode val="edge"/>
          <c:yMode val="edge"/>
          <c:x val="0.40620604676323857"/>
          <c:y val="0.81405032704245317"/>
          <c:w val="0.18886911659448366"/>
          <c:h val="9.656719948633031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9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外国人が病院に一人で行けるようになるために必要だと思うこと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41103655416870644"/>
          <c:y val="0.14420105212170367"/>
          <c:w val="0.44302668021652558"/>
          <c:h val="0.68412512813580706"/>
        </c:manualLayout>
      </c:layout>
      <c:barChart>
        <c:barDir val="bar"/>
        <c:grouping val="clustered"/>
        <c:varyColors val="0"/>
        <c:ser>
          <c:idx val="0"/>
          <c:order val="0"/>
          <c:tx>
            <c:strRef>
              <c:f>'Ｑ17'!$Q$12</c:f>
              <c:strCache>
                <c:ptCount val="1"/>
                <c:pt idx="0">
                  <c:v>甲府市</c:v>
                </c:pt>
              </c:strCache>
            </c:strRef>
          </c:tx>
          <c:spPr>
            <a:solidFill>
              <a:schemeClr val="accent1"/>
            </a:solidFill>
            <a:ln>
              <a:noFill/>
            </a:ln>
            <a:effectLst/>
          </c:spPr>
          <c:invertIfNegative val="0"/>
          <c:cat>
            <c:strRef>
              <c:f>'Ｑ17'!$R$11:$Y$11</c:f>
              <c:strCache>
                <c:ptCount val="8"/>
                <c:pt idx="0">
                  <c:v>病院に母国語を話せる人がいること</c:v>
                </c:pt>
                <c:pt idx="1">
                  <c:v>病院に英語を話せる人がいること</c:v>
                </c:pt>
                <c:pt idx="2">
                  <c:v>病院に翻訳機能がある
タブレット端末があること</c:v>
                </c:pt>
                <c:pt idx="3">
                  <c:v>母国語の問診票や病気の説明書が　
用意されること</c:v>
                </c:pt>
                <c:pt idx="4">
                  <c:v>医者や看護師などにやさしい日本語
で話してもらうこと</c:v>
                </c:pt>
                <c:pt idx="5">
                  <c:v>その他</c:v>
                </c:pt>
                <c:pt idx="6">
                  <c:v>特になし</c:v>
                </c:pt>
                <c:pt idx="7">
                  <c:v>無回答</c:v>
                </c:pt>
              </c:strCache>
            </c:strRef>
          </c:cat>
          <c:val>
            <c:numRef>
              <c:f>'Ｑ17'!$R$12:$Y$12</c:f>
              <c:numCache>
                <c:formatCode>General\ \%</c:formatCode>
                <c:ptCount val="8"/>
                <c:pt idx="0">
                  <c:v>16.3</c:v>
                </c:pt>
                <c:pt idx="1">
                  <c:v>6.3</c:v>
                </c:pt>
                <c:pt idx="2">
                  <c:v>14.9</c:v>
                </c:pt>
                <c:pt idx="3">
                  <c:v>13.1</c:v>
                </c:pt>
                <c:pt idx="4">
                  <c:v>27.6</c:v>
                </c:pt>
                <c:pt idx="5">
                  <c:v>0.9</c:v>
                </c:pt>
                <c:pt idx="6">
                  <c:v>13.6</c:v>
                </c:pt>
                <c:pt idx="7">
                  <c:v>7.2</c:v>
                </c:pt>
              </c:numCache>
            </c:numRef>
          </c:val>
          <c:extLst>
            <c:ext xmlns:c16="http://schemas.microsoft.com/office/drawing/2014/chart" uri="{C3380CC4-5D6E-409C-BE32-E72D297353CC}">
              <c16:uniqueId val="{00000001-2386-415B-A108-97C39E688479}"/>
            </c:ext>
          </c:extLst>
        </c:ser>
        <c:dLbls>
          <c:showLegendKey val="0"/>
          <c:showVal val="0"/>
          <c:showCatName val="0"/>
          <c:showSerName val="0"/>
          <c:showPercent val="0"/>
          <c:showBubbleSize val="0"/>
        </c:dLbls>
        <c:gapWidth val="219"/>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legend>
      <c:legendPos val="r"/>
      <c:layout>
        <c:manualLayout>
          <c:xMode val="edge"/>
          <c:yMode val="edge"/>
          <c:x val="0.43928496497705011"/>
          <c:y val="0.88547891813952428"/>
          <c:w val="0.18886911659448366"/>
          <c:h val="9.656719948633031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9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一緒に住んでいる０～６歳の子どもの有無    </a:t>
            </a:r>
          </a:p>
        </c:rich>
      </c:tx>
      <c:layout>
        <c:manualLayout>
          <c:xMode val="edge"/>
          <c:yMode val="edge"/>
          <c:x val="9.8710173791090178E-2"/>
          <c:y val="5.51248923341946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0433379651073028"/>
          <c:y val="0.32783917497038534"/>
          <c:w val="0.47197025118604025"/>
          <c:h val="0.4547672710635941"/>
        </c:manualLayout>
      </c:layout>
      <c:barChart>
        <c:barDir val="bar"/>
        <c:grouping val="clustered"/>
        <c:varyColors val="0"/>
        <c:ser>
          <c:idx val="1"/>
          <c:order val="0"/>
          <c:tx>
            <c:strRef>
              <c:f>'Ｑ18'!#REF!</c:f>
              <c:strCache>
                <c:ptCount val="1"/>
                <c:pt idx="0">
                  <c:v>#REF!</c:v>
                </c:pt>
              </c:strCache>
            </c:strRef>
          </c:tx>
          <c:spPr>
            <a:solidFill>
              <a:schemeClr val="accent2"/>
            </a:solidFill>
            <a:ln>
              <a:noFill/>
            </a:ln>
            <a:effectLst/>
          </c:spPr>
          <c:invertIfNegative val="0"/>
          <c:cat>
            <c:strRef>
              <c:f>'Ｑ18'!$R$11:$T$11</c:f>
              <c:strCache>
                <c:ptCount val="3"/>
                <c:pt idx="0">
                  <c:v>いる</c:v>
                </c:pt>
                <c:pt idx="1">
                  <c:v>いない</c:v>
                </c:pt>
                <c:pt idx="2">
                  <c:v>無回答</c:v>
                </c:pt>
              </c:strCache>
            </c:strRef>
          </c:cat>
          <c:val>
            <c:numRef>
              <c:f>'Ｑ18'!#REF!</c:f>
              <c:numCache>
                <c:formatCode>General</c:formatCode>
                <c:ptCount val="1"/>
                <c:pt idx="0">
                  <c:v>1</c:v>
                </c:pt>
              </c:numCache>
            </c:numRef>
          </c:val>
          <c:extLst>
            <c:ext xmlns:c16="http://schemas.microsoft.com/office/drawing/2014/chart" uri="{C3380CC4-5D6E-409C-BE32-E72D297353CC}">
              <c16:uniqueId val="{00000000-DBF8-46C7-B316-ABF3CB925AE0}"/>
            </c:ext>
          </c:extLst>
        </c:ser>
        <c:ser>
          <c:idx val="0"/>
          <c:order val="1"/>
          <c:tx>
            <c:strRef>
              <c:f>'Ｑ18'!$Q$12</c:f>
              <c:strCache>
                <c:ptCount val="1"/>
                <c:pt idx="0">
                  <c:v>甲府市</c:v>
                </c:pt>
              </c:strCache>
            </c:strRef>
          </c:tx>
          <c:spPr>
            <a:pattFill prst="pct5">
              <a:fgClr>
                <a:schemeClr val="accent2"/>
              </a:fgClr>
              <a:bgClr>
                <a:schemeClr val="accent2"/>
              </a:bgClr>
            </a:pattFill>
            <a:ln>
              <a:noFill/>
            </a:ln>
            <a:effectLst/>
          </c:spPr>
          <c:invertIfNegative val="0"/>
          <c:cat>
            <c:strRef>
              <c:f>'Ｑ18'!$R$11:$T$11</c:f>
              <c:strCache>
                <c:ptCount val="3"/>
                <c:pt idx="0">
                  <c:v>いる</c:v>
                </c:pt>
                <c:pt idx="1">
                  <c:v>いない</c:v>
                </c:pt>
                <c:pt idx="2">
                  <c:v>無回答</c:v>
                </c:pt>
              </c:strCache>
            </c:strRef>
          </c:cat>
          <c:val>
            <c:numRef>
              <c:f>'Ｑ18'!$R$12:$T$12</c:f>
              <c:numCache>
                <c:formatCode>General\ \%</c:formatCode>
                <c:ptCount val="3"/>
                <c:pt idx="0">
                  <c:v>11.8</c:v>
                </c:pt>
                <c:pt idx="1">
                  <c:v>79.2</c:v>
                </c:pt>
                <c:pt idx="2">
                  <c:v>9</c:v>
                </c:pt>
              </c:numCache>
            </c:numRef>
          </c:val>
          <c:extLst>
            <c:ext xmlns:c16="http://schemas.microsoft.com/office/drawing/2014/chart" uri="{C3380CC4-5D6E-409C-BE32-E72D297353CC}">
              <c16:uniqueId val="{00000001-DBF8-46C7-B316-ABF3CB925AE0}"/>
            </c:ext>
          </c:extLst>
        </c:ser>
        <c:dLbls>
          <c:showLegendKey val="0"/>
          <c:showVal val="0"/>
          <c:showCatName val="0"/>
          <c:showSerName val="0"/>
          <c:showPercent val="0"/>
          <c:showBubbleSize val="0"/>
        </c:dLbls>
        <c:gapWidth val="219"/>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legend>
      <c:legendPos val="r"/>
      <c:layout>
        <c:manualLayout>
          <c:xMode val="edge"/>
          <c:yMode val="edge"/>
          <c:x val="0.39238379122207712"/>
          <c:y val="0.7946289457180683"/>
          <c:w val="0.18886911659448366"/>
          <c:h val="0.1850625972638375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9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０～６歳の子どもの人数</a:t>
            </a:r>
          </a:p>
        </c:rich>
      </c:tx>
      <c:layout>
        <c:manualLayout>
          <c:xMode val="edge"/>
          <c:yMode val="edge"/>
          <c:x val="0.34609194775051411"/>
          <c:y val="5.198776758409785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814176267040426"/>
          <c:y val="0.22676996797418672"/>
          <c:w val="0.66125222554282093"/>
          <c:h val="0.56485901418286022"/>
        </c:manualLayout>
      </c:layout>
      <c:barChart>
        <c:barDir val="bar"/>
        <c:grouping val="clustered"/>
        <c:varyColors val="0"/>
        <c:ser>
          <c:idx val="0"/>
          <c:order val="0"/>
          <c:tx>
            <c:strRef>
              <c:f>'Ｑ18（人数）'!$Q$12</c:f>
              <c:strCache>
                <c:ptCount val="1"/>
                <c:pt idx="0">
                  <c:v>甲府市</c:v>
                </c:pt>
              </c:strCache>
            </c:strRef>
          </c:tx>
          <c:spPr>
            <a:solidFill>
              <a:schemeClr val="accent1"/>
            </a:solidFill>
            <a:ln>
              <a:noFill/>
            </a:ln>
            <a:effectLst/>
          </c:spPr>
          <c:invertIfNegative val="0"/>
          <c:cat>
            <c:strRef>
              <c:f>'Ｑ18（人数）'!$R$11:$W$11</c:f>
              <c:strCache>
                <c:ptCount val="6"/>
                <c:pt idx="0">
                  <c:v>１人</c:v>
                </c:pt>
                <c:pt idx="1">
                  <c:v>２人</c:v>
                </c:pt>
                <c:pt idx="2">
                  <c:v>３人</c:v>
                </c:pt>
                <c:pt idx="3">
                  <c:v>４人</c:v>
                </c:pt>
                <c:pt idx="4">
                  <c:v>５人以上</c:v>
                </c:pt>
                <c:pt idx="5">
                  <c:v>無回答</c:v>
                </c:pt>
              </c:strCache>
            </c:strRef>
          </c:cat>
          <c:val>
            <c:numRef>
              <c:f>'Ｑ18（人数）'!$R$12:$W$12</c:f>
              <c:numCache>
                <c:formatCode>General\ \%</c:formatCode>
                <c:ptCount val="6"/>
                <c:pt idx="0">
                  <c:v>57.7</c:v>
                </c:pt>
                <c:pt idx="1">
                  <c:v>23.1</c:v>
                </c:pt>
                <c:pt idx="2">
                  <c:v>11.5</c:v>
                </c:pt>
                <c:pt idx="3">
                  <c:v>0</c:v>
                </c:pt>
                <c:pt idx="4">
                  <c:v>0</c:v>
                </c:pt>
                <c:pt idx="5">
                  <c:v>7.7</c:v>
                </c:pt>
              </c:numCache>
            </c:numRef>
          </c:val>
          <c:extLst>
            <c:ext xmlns:c16="http://schemas.microsoft.com/office/drawing/2014/chart" uri="{C3380CC4-5D6E-409C-BE32-E72D297353CC}">
              <c16:uniqueId val="{00000001-587B-48D7-AD2D-598FD10626D3}"/>
            </c:ext>
          </c:extLst>
        </c:ser>
        <c:dLbls>
          <c:showLegendKey val="0"/>
          <c:showVal val="0"/>
          <c:showCatName val="0"/>
          <c:showSerName val="0"/>
          <c:showPercent val="0"/>
          <c:showBubbleSize val="0"/>
        </c:dLbls>
        <c:gapWidth val="219"/>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legend>
      <c:legendPos val="r"/>
      <c:layout>
        <c:manualLayout>
          <c:xMode val="edge"/>
          <c:yMode val="edge"/>
          <c:x val="0.43928496497705011"/>
          <c:y val="0.88547891813952428"/>
          <c:w val="0.18886911659448366"/>
          <c:h val="9.656719948633031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9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０～６歳の範囲で、一番年上の子どもの年齢</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9333272559453949"/>
          <c:y val="0.17478220039008885"/>
          <c:w val="0.56881277490399462"/>
          <c:h val="0.68412512813580706"/>
        </c:manualLayout>
      </c:layout>
      <c:barChart>
        <c:barDir val="bar"/>
        <c:grouping val="clustered"/>
        <c:varyColors val="0"/>
        <c:ser>
          <c:idx val="1"/>
          <c:order val="0"/>
          <c:tx>
            <c:strRef>
              <c:f>'Ｑ18（年齢）'!#REF!</c:f>
              <c:strCache>
                <c:ptCount val="1"/>
                <c:pt idx="0">
                  <c:v>#REF!</c:v>
                </c:pt>
              </c:strCache>
            </c:strRef>
          </c:tx>
          <c:spPr>
            <a:solidFill>
              <a:schemeClr val="accent2"/>
            </a:solidFill>
            <a:ln>
              <a:noFill/>
            </a:ln>
            <a:effectLst/>
          </c:spPr>
          <c:invertIfNegative val="0"/>
          <c:cat>
            <c:strRef>
              <c:f>'Ｑ18（年齢）'!$R$11:$Y$11</c:f>
              <c:strCache>
                <c:ptCount val="8"/>
                <c:pt idx="0">
                  <c:v>０歳</c:v>
                </c:pt>
                <c:pt idx="1">
                  <c:v>１歳</c:v>
                </c:pt>
                <c:pt idx="2">
                  <c:v>２歳</c:v>
                </c:pt>
                <c:pt idx="3">
                  <c:v>３歳</c:v>
                </c:pt>
                <c:pt idx="4">
                  <c:v>４歳</c:v>
                </c:pt>
                <c:pt idx="5">
                  <c:v>５歳</c:v>
                </c:pt>
                <c:pt idx="6">
                  <c:v>６歳</c:v>
                </c:pt>
                <c:pt idx="7">
                  <c:v>無回答</c:v>
                </c:pt>
              </c:strCache>
            </c:strRef>
          </c:cat>
          <c:val>
            <c:numRef>
              <c:f>'Ｑ18（年齢）'!#REF!</c:f>
              <c:numCache>
                <c:formatCode>General</c:formatCode>
                <c:ptCount val="1"/>
                <c:pt idx="0">
                  <c:v>1</c:v>
                </c:pt>
              </c:numCache>
            </c:numRef>
          </c:val>
          <c:extLst>
            <c:ext xmlns:c16="http://schemas.microsoft.com/office/drawing/2014/chart" uri="{C3380CC4-5D6E-409C-BE32-E72D297353CC}">
              <c16:uniqueId val="{00000000-E2A1-4F78-84B5-A4188616FCE5}"/>
            </c:ext>
          </c:extLst>
        </c:ser>
        <c:ser>
          <c:idx val="0"/>
          <c:order val="1"/>
          <c:tx>
            <c:strRef>
              <c:f>'Ｑ18（年齢）'!$Q$12</c:f>
              <c:strCache>
                <c:ptCount val="1"/>
                <c:pt idx="0">
                  <c:v>甲府市</c:v>
                </c:pt>
              </c:strCache>
            </c:strRef>
          </c:tx>
          <c:spPr>
            <a:pattFill prst="pct5">
              <a:fgClr>
                <a:schemeClr val="accent2"/>
              </a:fgClr>
              <a:bgClr>
                <a:schemeClr val="accent2"/>
              </a:bgClr>
            </a:pattFill>
            <a:ln>
              <a:noFill/>
            </a:ln>
            <a:effectLst/>
          </c:spPr>
          <c:invertIfNegative val="0"/>
          <c:cat>
            <c:strRef>
              <c:f>'Ｑ18（年齢）'!$R$11:$Y$11</c:f>
              <c:strCache>
                <c:ptCount val="8"/>
                <c:pt idx="0">
                  <c:v>０歳</c:v>
                </c:pt>
                <c:pt idx="1">
                  <c:v>１歳</c:v>
                </c:pt>
                <c:pt idx="2">
                  <c:v>２歳</c:v>
                </c:pt>
                <c:pt idx="3">
                  <c:v>３歳</c:v>
                </c:pt>
                <c:pt idx="4">
                  <c:v>４歳</c:v>
                </c:pt>
                <c:pt idx="5">
                  <c:v>５歳</c:v>
                </c:pt>
                <c:pt idx="6">
                  <c:v>６歳</c:v>
                </c:pt>
                <c:pt idx="7">
                  <c:v>無回答</c:v>
                </c:pt>
              </c:strCache>
            </c:strRef>
          </c:cat>
          <c:val>
            <c:numRef>
              <c:f>'Ｑ18（年齢）'!$R$12:$Y$12</c:f>
              <c:numCache>
                <c:formatCode>General\ \%</c:formatCode>
                <c:ptCount val="8"/>
                <c:pt idx="0">
                  <c:v>0</c:v>
                </c:pt>
                <c:pt idx="1">
                  <c:v>3.8</c:v>
                </c:pt>
                <c:pt idx="2">
                  <c:v>3.8</c:v>
                </c:pt>
                <c:pt idx="3">
                  <c:v>23.1</c:v>
                </c:pt>
                <c:pt idx="4">
                  <c:v>11.5</c:v>
                </c:pt>
                <c:pt idx="5">
                  <c:v>19.2</c:v>
                </c:pt>
                <c:pt idx="6">
                  <c:v>7.7</c:v>
                </c:pt>
                <c:pt idx="7">
                  <c:v>30.8</c:v>
                </c:pt>
              </c:numCache>
            </c:numRef>
          </c:val>
          <c:extLst>
            <c:ext xmlns:c16="http://schemas.microsoft.com/office/drawing/2014/chart" uri="{C3380CC4-5D6E-409C-BE32-E72D297353CC}">
              <c16:uniqueId val="{00000001-E2A1-4F78-84B5-A4188616FCE5}"/>
            </c:ext>
          </c:extLst>
        </c:ser>
        <c:dLbls>
          <c:showLegendKey val="0"/>
          <c:showVal val="0"/>
          <c:showCatName val="0"/>
          <c:showSerName val="0"/>
          <c:showPercent val="0"/>
          <c:showBubbleSize val="0"/>
        </c:dLbls>
        <c:gapWidth val="219"/>
        <c:axId val="410142960"/>
        <c:axId val="410136296"/>
      </c:barChart>
      <c:catAx>
        <c:axId val="4101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36296"/>
        <c:crosses val="autoZero"/>
        <c:auto val="1"/>
        <c:lblAlgn val="ctr"/>
        <c:lblOffset val="100"/>
        <c:noMultiLvlLbl val="0"/>
      </c:catAx>
      <c:valAx>
        <c:axId val="4101362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142960"/>
        <c:crosses val="autoZero"/>
        <c:crossBetween val="between"/>
      </c:valAx>
      <c:spPr>
        <a:noFill/>
        <a:ln>
          <a:noFill/>
        </a:ln>
        <a:effectLst/>
      </c:spPr>
    </c:plotArea>
    <c:legend>
      <c:legendPos val="r"/>
      <c:layout>
        <c:manualLayout>
          <c:xMode val="edge"/>
          <c:yMode val="edge"/>
          <c:x val="0.43928496497705011"/>
          <c:y val="0.88547891813952428"/>
          <c:w val="0.18886911659448366"/>
          <c:h val="9.656719948633031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6.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3" Type="http://schemas.openxmlformats.org/officeDocument/2006/relationships/chart" Target="../charts/chart30.xml"/><Relationship Id="rId2" Type="http://schemas.openxmlformats.org/officeDocument/2006/relationships/chart" Target="../charts/chart29.xml"/><Relationship Id="rId1" Type="http://schemas.openxmlformats.org/officeDocument/2006/relationships/chart" Target="../charts/chart28.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33.xml"/><Relationship Id="rId2" Type="http://schemas.openxmlformats.org/officeDocument/2006/relationships/chart" Target="../charts/chart32.xml"/><Relationship Id="rId1" Type="http://schemas.openxmlformats.org/officeDocument/2006/relationships/chart" Target="../charts/chart31.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36.xml"/><Relationship Id="rId2" Type="http://schemas.openxmlformats.org/officeDocument/2006/relationships/chart" Target="../charts/chart35.xml"/><Relationship Id="rId1" Type="http://schemas.openxmlformats.org/officeDocument/2006/relationships/chart" Target="../charts/chart34.xml"/></Relationships>
</file>

<file path=xl/drawings/_rels/drawing13.xml.rels><?xml version="1.0" encoding="UTF-8" standalone="yes"?>
<Relationships xmlns="http://schemas.openxmlformats.org/package/2006/relationships"><Relationship Id="rId3" Type="http://schemas.openxmlformats.org/officeDocument/2006/relationships/chart" Target="../charts/chart39.xml"/><Relationship Id="rId2" Type="http://schemas.openxmlformats.org/officeDocument/2006/relationships/chart" Target="../charts/chart38.xml"/><Relationship Id="rId1" Type="http://schemas.openxmlformats.org/officeDocument/2006/relationships/chart" Target="../charts/chart37.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42.xml"/><Relationship Id="rId2" Type="http://schemas.openxmlformats.org/officeDocument/2006/relationships/chart" Target="../charts/chart41.xml"/><Relationship Id="rId1" Type="http://schemas.openxmlformats.org/officeDocument/2006/relationships/chart" Target="../charts/chart40.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45.xml"/><Relationship Id="rId2" Type="http://schemas.openxmlformats.org/officeDocument/2006/relationships/chart" Target="../charts/chart44.xml"/><Relationship Id="rId1" Type="http://schemas.openxmlformats.org/officeDocument/2006/relationships/chart" Target="../charts/chart43.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48.xml"/><Relationship Id="rId2" Type="http://schemas.openxmlformats.org/officeDocument/2006/relationships/chart" Target="../charts/chart47.xml"/><Relationship Id="rId1" Type="http://schemas.openxmlformats.org/officeDocument/2006/relationships/chart" Target="../charts/chart46.xml"/></Relationships>
</file>

<file path=xl/drawings/_rels/drawing17.xml.rels><?xml version="1.0" encoding="UTF-8" standalone="yes"?>
<Relationships xmlns="http://schemas.openxmlformats.org/package/2006/relationships"><Relationship Id="rId3" Type="http://schemas.openxmlformats.org/officeDocument/2006/relationships/chart" Target="../charts/chart51.xml"/><Relationship Id="rId2" Type="http://schemas.openxmlformats.org/officeDocument/2006/relationships/chart" Target="../charts/chart50.xml"/><Relationship Id="rId1" Type="http://schemas.openxmlformats.org/officeDocument/2006/relationships/chart" Target="../charts/chart49.xml"/></Relationships>
</file>

<file path=xl/drawings/_rels/drawing18.xml.rels><?xml version="1.0" encoding="UTF-8" standalone="yes"?>
<Relationships xmlns="http://schemas.openxmlformats.org/package/2006/relationships"><Relationship Id="rId3" Type="http://schemas.openxmlformats.org/officeDocument/2006/relationships/chart" Target="../charts/chart54.xml"/><Relationship Id="rId2" Type="http://schemas.openxmlformats.org/officeDocument/2006/relationships/chart" Target="../charts/chart53.xml"/><Relationship Id="rId1" Type="http://schemas.openxmlformats.org/officeDocument/2006/relationships/chart" Target="../charts/chart52.xml"/></Relationships>
</file>

<file path=xl/drawings/_rels/drawing19.xml.rels><?xml version="1.0" encoding="UTF-8" standalone="yes"?>
<Relationships xmlns="http://schemas.openxmlformats.org/package/2006/relationships"><Relationship Id="rId3" Type="http://schemas.openxmlformats.org/officeDocument/2006/relationships/chart" Target="../charts/chart57.xml"/><Relationship Id="rId2" Type="http://schemas.openxmlformats.org/officeDocument/2006/relationships/chart" Target="../charts/chart56.xml"/><Relationship Id="rId1" Type="http://schemas.openxmlformats.org/officeDocument/2006/relationships/chart" Target="../charts/chart55.xm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60.xml"/><Relationship Id="rId2" Type="http://schemas.openxmlformats.org/officeDocument/2006/relationships/chart" Target="../charts/chart59.xml"/><Relationship Id="rId1" Type="http://schemas.openxmlformats.org/officeDocument/2006/relationships/chart" Target="../charts/chart58.xml"/></Relationships>
</file>

<file path=xl/drawings/_rels/drawing21.xml.rels><?xml version="1.0" encoding="UTF-8" standalone="yes"?>
<Relationships xmlns="http://schemas.openxmlformats.org/package/2006/relationships"><Relationship Id="rId3" Type="http://schemas.openxmlformats.org/officeDocument/2006/relationships/chart" Target="../charts/chart63.xml"/><Relationship Id="rId2" Type="http://schemas.openxmlformats.org/officeDocument/2006/relationships/chart" Target="../charts/chart62.xml"/><Relationship Id="rId1" Type="http://schemas.openxmlformats.org/officeDocument/2006/relationships/chart" Target="../charts/chart6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64.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65.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66.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67.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68.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69.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70.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7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72.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73.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74.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75.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76.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77.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78.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79.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80.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81.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82.xml"/></Relationships>
</file>

<file path=xl/drawings/_rels/drawing41.xml.rels><?xml version="1.0" encoding="UTF-8" standalone="yes"?>
<Relationships xmlns="http://schemas.openxmlformats.org/package/2006/relationships"><Relationship Id="rId1" Type="http://schemas.openxmlformats.org/officeDocument/2006/relationships/chart" Target="../charts/chart83.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84.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85.xml"/></Relationships>
</file>

<file path=xl/drawings/_rels/drawing44.xml.rels><?xml version="1.0" encoding="UTF-8" standalone="yes"?>
<Relationships xmlns="http://schemas.openxmlformats.org/package/2006/relationships"><Relationship Id="rId1" Type="http://schemas.openxmlformats.org/officeDocument/2006/relationships/chart" Target="../charts/chart86.xml"/></Relationships>
</file>

<file path=xl/drawings/_rels/drawing45.xml.rels><?xml version="1.0" encoding="UTF-8" standalone="yes"?>
<Relationships xmlns="http://schemas.openxmlformats.org/package/2006/relationships"><Relationship Id="rId1" Type="http://schemas.openxmlformats.org/officeDocument/2006/relationships/chart" Target="../charts/chart87.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88.xml"/></Relationships>
</file>

<file path=xl/drawings/_rels/drawing47.xml.rels><?xml version="1.0" encoding="UTF-8" standalone="yes"?>
<Relationships xmlns="http://schemas.openxmlformats.org/package/2006/relationships"><Relationship Id="rId1" Type="http://schemas.openxmlformats.org/officeDocument/2006/relationships/chart" Target="../charts/chart89.xml"/></Relationships>
</file>

<file path=xl/drawings/_rels/drawing48.xml.rels><?xml version="1.0" encoding="UTF-8" standalone="yes"?>
<Relationships xmlns="http://schemas.openxmlformats.org/package/2006/relationships"><Relationship Id="rId1" Type="http://schemas.openxmlformats.org/officeDocument/2006/relationships/chart" Target="../charts/chart90.xml"/></Relationships>
</file>

<file path=xl/drawings/_rels/drawing49.xml.rels><?xml version="1.0" encoding="UTF-8" standalone="yes"?>
<Relationships xmlns="http://schemas.openxmlformats.org/package/2006/relationships"><Relationship Id="rId1" Type="http://schemas.openxmlformats.org/officeDocument/2006/relationships/chart" Target="../charts/chart91.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s>
</file>

<file path=xl/drawings/_rels/drawing50.xml.rels><?xml version="1.0" encoding="UTF-8" standalone="yes"?>
<Relationships xmlns="http://schemas.openxmlformats.org/package/2006/relationships"><Relationship Id="rId1" Type="http://schemas.openxmlformats.org/officeDocument/2006/relationships/chart" Target="../charts/chart92.xml"/></Relationships>
</file>

<file path=xl/drawings/_rels/drawing51.xml.rels><?xml version="1.0" encoding="UTF-8" standalone="yes"?>
<Relationships xmlns="http://schemas.openxmlformats.org/package/2006/relationships"><Relationship Id="rId1" Type="http://schemas.openxmlformats.org/officeDocument/2006/relationships/chart" Target="../charts/chart93.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94.xml"/></Relationships>
</file>

<file path=xl/drawings/_rels/drawing53.xml.rels><?xml version="1.0" encoding="UTF-8" standalone="yes"?>
<Relationships xmlns="http://schemas.openxmlformats.org/package/2006/relationships"><Relationship Id="rId1" Type="http://schemas.openxmlformats.org/officeDocument/2006/relationships/chart" Target="../charts/chart95.xml"/></Relationships>
</file>

<file path=xl/drawings/_rels/drawing54.xml.rels><?xml version="1.0" encoding="UTF-8" standalone="yes"?>
<Relationships xmlns="http://schemas.openxmlformats.org/package/2006/relationships"><Relationship Id="rId1" Type="http://schemas.openxmlformats.org/officeDocument/2006/relationships/chart" Target="../charts/chart96.xml"/></Relationships>
</file>

<file path=xl/drawings/_rels/drawing55.xml.rels><?xml version="1.0" encoding="UTF-8" standalone="yes"?>
<Relationships xmlns="http://schemas.openxmlformats.org/package/2006/relationships"><Relationship Id="rId1" Type="http://schemas.openxmlformats.org/officeDocument/2006/relationships/chart" Target="../charts/chart97.xml"/></Relationships>
</file>

<file path=xl/drawings/_rels/drawing56.xml.rels><?xml version="1.0" encoding="UTF-8" standalone="yes"?>
<Relationships xmlns="http://schemas.openxmlformats.org/package/2006/relationships"><Relationship Id="rId1" Type="http://schemas.openxmlformats.org/officeDocument/2006/relationships/chart" Target="../charts/chart98.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99.xml"/></Relationships>
</file>

<file path=xl/drawings/_rels/drawing58.xml.rels><?xml version="1.0" encoding="UTF-8" standalone="yes"?>
<Relationships xmlns="http://schemas.openxmlformats.org/package/2006/relationships"><Relationship Id="rId1" Type="http://schemas.openxmlformats.org/officeDocument/2006/relationships/chart" Target="../charts/chart100.xml"/></Relationships>
</file>

<file path=xl/drawings/_rels/drawing59.xml.rels><?xml version="1.0" encoding="UTF-8" standalone="yes"?>
<Relationships xmlns="http://schemas.openxmlformats.org/package/2006/relationships"><Relationship Id="rId1" Type="http://schemas.openxmlformats.org/officeDocument/2006/relationships/chart" Target="../charts/chart101.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chart" Target="../charts/chart16.xml"/></Relationships>
</file>

<file path=xl/drawings/_rels/drawing60.xml.rels><?xml version="1.0" encoding="UTF-8" standalone="yes"?>
<Relationships xmlns="http://schemas.openxmlformats.org/package/2006/relationships"><Relationship Id="rId1" Type="http://schemas.openxmlformats.org/officeDocument/2006/relationships/chart" Target="../charts/chart102.xml"/></Relationships>
</file>

<file path=xl/drawings/_rels/drawing61.xml.rels><?xml version="1.0" encoding="UTF-8" standalone="yes"?>
<Relationships xmlns="http://schemas.openxmlformats.org/package/2006/relationships"><Relationship Id="rId1" Type="http://schemas.openxmlformats.org/officeDocument/2006/relationships/chart" Target="../charts/chart103.xml"/></Relationships>
</file>

<file path=xl/drawings/_rels/drawing62.xml.rels><?xml version="1.0" encoding="UTF-8" standalone="yes"?>
<Relationships xmlns="http://schemas.openxmlformats.org/package/2006/relationships"><Relationship Id="rId1" Type="http://schemas.openxmlformats.org/officeDocument/2006/relationships/chart" Target="../charts/chart104.xml"/></Relationships>
</file>

<file path=xl/drawings/_rels/drawing63.xml.rels><?xml version="1.0" encoding="UTF-8" standalone="yes"?>
<Relationships xmlns="http://schemas.openxmlformats.org/package/2006/relationships"><Relationship Id="rId1" Type="http://schemas.openxmlformats.org/officeDocument/2006/relationships/chart" Target="../charts/chart105.xml"/></Relationships>
</file>

<file path=xl/drawings/_rels/drawing64.xml.rels><?xml version="1.0" encoding="UTF-8" standalone="yes"?>
<Relationships xmlns="http://schemas.openxmlformats.org/package/2006/relationships"><Relationship Id="rId1" Type="http://schemas.openxmlformats.org/officeDocument/2006/relationships/chart" Target="../charts/chart106.xml"/></Relationships>
</file>

<file path=xl/drawings/_rels/drawing65.xml.rels><?xml version="1.0" encoding="UTF-8" standalone="yes"?>
<Relationships xmlns="http://schemas.openxmlformats.org/package/2006/relationships"><Relationship Id="rId1" Type="http://schemas.openxmlformats.org/officeDocument/2006/relationships/chart" Target="../charts/chart107.xml"/></Relationships>
</file>

<file path=xl/drawings/_rels/drawing66.xml.rels><?xml version="1.0" encoding="UTF-8" standalone="yes"?>
<Relationships xmlns="http://schemas.openxmlformats.org/package/2006/relationships"><Relationship Id="rId1" Type="http://schemas.openxmlformats.org/officeDocument/2006/relationships/chart" Target="../charts/chart108.xml"/></Relationships>
</file>

<file path=xl/drawings/_rels/drawing67.xml.rels><?xml version="1.0" encoding="UTF-8" standalone="yes"?>
<Relationships xmlns="http://schemas.openxmlformats.org/package/2006/relationships"><Relationship Id="rId1" Type="http://schemas.openxmlformats.org/officeDocument/2006/relationships/chart" Target="../charts/chart109.xml"/></Relationships>
</file>

<file path=xl/drawings/_rels/drawing68.xml.rels><?xml version="1.0" encoding="UTF-8" standalone="yes"?>
<Relationships xmlns="http://schemas.openxmlformats.org/package/2006/relationships"><Relationship Id="rId1" Type="http://schemas.openxmlformats.org/officeDocument/2006/relationships/chart" Target="../charts/chart110.xml"/></Relationships>
</file>

<file path=xl/drawings/_rels/drawing69.xml.rels><?xml version="1.0" encoding="UTF-8" standalone="yes"?>
<Relationships xmlns="http://schemas.openxmlformats.org/package/2006/relationships"><Relationship Id="rId1" Type="http://schemas.openxmlformats.org/officeDocument/2006/relationships/chart" Target="../charts/chart111.xml"/></Relationships>
</file>

<file path=xl/drawings/_rels/drawing7.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s>
</file>

<file path=xl/drawings/_rels/drawing70.xml.rels><?xml version="1.0" encoding="UTF-8" standalone="yes"?>
<Relationships xmlns="http://schemas.openxmlformats.org/package/2006/relationships"><Relationship Id="rId1" Type="http://schemas.openxmlformats.org/officeDocument/2006/relationships/chart" Target="../charts/chart112.xml"/></Relationships>
</file>

<file path=xl/drawings/_rels/drawing71.xml.rels><?xml version="1.0" encoding="UTF-8" standalone="yes"?>
<Relationships xmlns="http://schemas.openxmlformats.org/package/2006/relationships"><Relationship Id="rId1" Type="http://schemas.openxmlformats.org/officeDocument/2006/relationships/chart" Target="../charts/chart113.xml"/></Relationships>
</file>

<file path=xl/drawings/_rels/drawing72.xml.rels><?xml version="1.0" encoding="UTF-8" standalone="yes"?>
<Relationships xmlns="http://schemas.openxmlformats.org/package/2006/relationships"><Relationship Id="rId1" Type="http://schemas.openxmlformats.org/officeDocument/2006/relationships/chart" Target="../charts/chart114.xml"/></Relationships>
</file>

<file path=xl/drawings/_rels/drawing73.xml.rels><?xml version="1.0" encoding="UTF-8" standalone="yes"?>
<Relationships xmlns="http://schemas.openxmlformats.org/package/2006/relationships"><Relationship Id="rId1" Type="http://schemas.openxmlformats.org/officeDocument/2006/relationships/chart" Target="../charts/chart115.xml"/></Relationships>
</file>

<file path=xl/drawings/_rels/drawing74.xml.rels><?xml version="1.0" encoding="UTF-8" standalone="yes"?>
<Relationships xmlns="http://schemas.openxmlformats.org/package/2006/relationships"><Relationship Id="rId1" Type="http://schemas.openxmlformats.org/officeDocument/2006/relationships/chart" Target="../charts/chart116.xml"/></Relationships>
</file>

<file path=xl/drawings/_rels/drawing75.xml.rels><?xml version="1.0" encoding="UTF-8" standalone="yes"?>
<Relationships xmlns="http://schemas.openxmlformats.org/package/2006/relationships"><Relationship Id="rId1" Type="http://schemas.openxmlformats.org/officeDocument/2006/relationships/chart" Target="../charts/chart117.xml"/></Relationships>
</file>

<file path=xl/drawings/_rels/drawing76.xml.rels><?xml version="1.0" encoding="UTF-8" standalone="yes"?>
<Relationships xmlns="http://schemas.openxmlformats.org/package/2006/relationships"><Relationship Id="rId1" Type="http://schemas.openxmlformats.org/officeDocument/2006/relationships/chart" Target="../charts/chart118.xml"/></Relationships>
</file>

<file path=xl/drawings/_rels/drawing77.xml.rels><?xml version="1.0" encoding="UTF-8" standalone="yes"?>
<Relationships xmlns="http://schemas.openxmlformats.org/package/2006/relationships"><Relationship Id="rId1" Type="http://schemas.openxmlformats.org/officeDocument/2006/relationships/chart" Target="../charts/chart119.xml"/></Relationships>
</file>

<file path=xl/drawings/_rels/drawing78.xml.rels><?xml version="1.0" encoding="UTF-8" standalone="yes"?>
<Relationships xmlns="http://schemas.openxmlformats.org/package/2006/relationships"><Relationship Id="rId1" Type="http://schemas.openxmlformats.org/officeDocument/2006/relationships/chart" Target="../charts/chart120.xml"/></Relationships>
</file>

<file path=xl/drawings/_rels/drawing79.xml.rels><?xml version="1.0" encoding="UTF-8" standalone="yes"?>
<Relationships xmlns="http://schemas.openxmlformats.org/package/2006/relationships"><Relationship Id="rId1" Type="http://schemas.openxmlformats.org/officeDocument/2006/relationships/chart" Target="../charts/chart121.xml"/></Relationships>
</file>

<file path=xl/drawings/_rels/drawing8.xml.rels><?xml version="1.0" encoding="UTF-8" standalone="yes"?>
<Relationships xmlns="http://schemas.openxmlformats.org/package/2006/relationships"><Relationship Id="rId3" Type="http://schemas.openxmlformats.org/officeDocument/2006/relationships/chart" Target="../charts/chart24.xml"/><Relationship Id="rId2" Type="http://schemas.openxmlformats.org/officeDocument/2006/relationships/chart" Target="../charts/chart23.xml"/><Relationship Id="rId1" Type="http://schemas.openxmlformats.org/officeDocument/2006/relationships/chart" Target="../charts/chart22.xml"/></Relationships>
</file>

<file path=xl/drawings/_rels/drawing80.xml.rels><?xml version="1.0" encoding="UTF-8" standalone="yes"?>
<Relationships xmlns="http://schemas.openxmlformats.org/package/2006/relationships"><Relationship Id="rId1" Type="http://schemas.openxmlformats.org/officeDocument/2006/relationships/chart" Target="../charts/chart122.xml"/></Relationships>
</file>

<file path=xl/drawings/_rels/drawing81.xml.rels><?xml version="1.0" encoding="UTF-8" standalone="yes"?>
<Relationships xmlns="http://schemas.openxmlformats.org/package/2006/relationships"><Relationship Id="rId1" Type="http://schemas.openxmlformats.org/officeDocument/2006/relationships/chart" Target="../charts/chart123.xml"/></Relationships>
</file>

<file path=xl/drawings/_rels/drawing82.xml.rels><?xml version="1.0" encoding="UTF-8" standalone="yes"?>
<Relationships xmlns="http://schemas.openxmlformats.org/package/2006/relationships"><Relationship Id="rId1" Type="http://schemas.openxmlformats.org/officeDocument/2006/relationships/chart" Target="../charts/chart124.xml"/></Relationships>
</file>

<file path=xl/drawings/_rels/drawing83.xml.rels><?xml version="1.0" encoding="UTF-8" standalone="yes"?>
<Relationships xmlns="http://schemas.openxmlformats.org/package/2006/relationships"><Relationship Id="rId1" Type="http://schemas.openxmlformats.org/officeDocument/2006/relationships/chart" Target="../charts/chart125.xml"/></Relationships>
</file>

<file path=xl/drawings/_rels/drawing84.xml.rels><?xml version="1.0" encoding="UTF-8" standalone="yes"?>
<Relationships xmlns="http://schemas.openxmlformats.org/package/2006/relationships"><Relationship Id="rId1" Type="http://schemas.openxmlformats.org/officeDocument/2006/relationships/chart" Target="../charts/chart126.xml"/></Relationships>
</file>

<file path=xl/drawings/_rels/drawing85.xml.rels><?xml version="1.0" encoding="UTF-8" standalone="yes"?>
<Relationships xmlns="http://schemas.openxmlformats.org/package/2006/relationships"><Relationship Id="rId1" Type="http://schemas.openxmlformats.org/officeDocument/2006/relationships/chart" Target="../charts/chart127.xml"/></Relationships>
</file>

<file path=xl/drawings/_rels/drawing86.xml.rels><?xml version="1.0" encoding="UTF-8" standalone="yes"?>
<Relationships xmlns="http://schemas.openxmlformats.org/package/2006/relationships"><Relationship Id="rId1" Type="http://schemas.openxmlformats.org/officeDocument/2006/relationships/chart" Target="../charts/chart128.xml"/></Relationships>
</file>

<file path=xl/drawings/_rels/drawing87.xml.rels><?xml version="1.0" encoding="UTF-8" standalone="yes"?>
<Relationships xmlns="http://schemas.openxmlformats.org/package/2006/relationships"><Relationship Id="rId1" Type="http://schemas.openxmlformats.org/officeDocument/2006/relationships/chart" Target="../charts/chart129.xml"/></Relationships>
</file>

<file path=xl/drawings/_rels/drawing88.xml.rels><?xml version="1.0" encoding="UTF-8" standalone="yes"?>
<Relationships xmlns="http://schemas.openxmlformats.org/package/2006/relationships"><Relationship Id="rId1" Type="http://schemas.openxmlformats.org/officeDocument/2006/relationships/chart" Target="../charts/chart130.xml"/></Relationships>
</file>

<file path=xl/drawings/_rels/drawing9.xml.rels><?xml version="1.0" encoding="UTF-8" standalone="yes"?>
<Relationships xmlns="http://schemas.openxmlformats.org/package/2006/relationships"><Relationship Id="rId3" Type="http://schemas.openxmlformats.org/officeDocument/2006/relationships/chart" Target="../charts/chart27.xml"/><Relationship Id="rId2" Type="http://schemas.openxmlformats.org/officeDocument/2006/relationships/chart" Target="../charts/chart26.xml"/><Relationship Id="rId1" Type="http://schemas.openxmlformats.org/officeDocument/2006/relationships/chart" Target="../charts/chart25.xml"/></Relationships>
</file>

<file path=xl/drawings/drawing1.xml><?xml version="1.0" encoding="utf-8"?>
<xdr:wsDr xmlns:xdr="http://schemas.openxmlformats.org/drawingml/2006/spreadsheetDrawing" xmlns:a="http://schemas.openxmlformats.org/drawingml/2006/main">
  <xdr:twoCellAnchor>
    <xdr:from>
      <xdr:col>0</xdr:col>
      <xdr:colOff>0</xdr:colOff>
      <xdr:row>5</xdr:row>
      <xdr:rowOff>19051</xdr:rowOff>
    </xdr:from>
    <xdr:to>
      <xdr:col>11</xdr:col>
      <xdr:colOff>0</xdr:colOff>
      <xdr:row>20</xdr:row>
      <xdr:rowOff>114301</xdr:rowOff>
    </xdr:to>
    <xdr:grpSp>
      <xdr:nvGrpSpPr>
        <xdr:cNvPr id="55" name="グループ化 54"/>
        <xdr:cNvGrpSpPr/>
      </xdr:nvGrpSpPr>
      <xdr:grpSpPr>
        <a:xfrm>
          <a:off x="0" y="1295401"/>
          <a:ext cx="5172075" cy="2667000"/>
          <a:chOff x="266700" y="1016048"/>
          <a:chExt cx="4219575" cy="3184479"/>
        </a:xfrm>
      </xdr:grpSpPr>
      <xdr:graphicFrame macro="">
        <xdr:nvGraphicFramePr>
          <xdr:cNvPr id="47" name="グラフ 46"/>
          <xdr:cNvGraphicFramePr>
            <a:graphicFrameLocks/>
          </xdr:cNvGraphicFramePr>
        </xdr:nvGraphicFramePr>
        <xdr:xfrm>
          <a:off x="266700" y="1016048"/>
          <a:ext cx="4219575" cy="3184479"/>
        </xdr:xfrm>
        <a:graphic>
          <a:graphicData uri="http://schemas.openxmlformats.org/drawingml/2006/chart">
            <c:chart xmlns:c="http://schemas.openxmlformats.org/drawingml/2006/chart" xmlns:r="http://schemas.openxmlformats.org/officeDocument/2006/relationships" r:id="rId1"/>
          </a:graphicData>
        </a:graphic>
      </xdr:graphicFrame>
      <xdr:grpSp>
        <xdr:nvGrpSpPr>
          <xdr:cNvPr id="48" name="グループ化 47"/>
          <xdr:cNvGrpSpPr/>
        </xdr:nvGrpSpPr>
        <xdr:grpSpPr>
          <a:xfrm>
            <a:off x="1147336" y="3700116"/>
            <a:ext cx="2538838" cy="386676"/>
            <a:chOff x="1181099" y="6174250"/>
            <a:chExt cx="2972511" cy="412601"/>
          </a:xfrm>
        </xdr:grpSpPr>
        <xdr:sp macro="" textlink="">
          <xdr:nvSpPr>
            <xdr:cNvPr id="49" name="正方形/長方形 48"/>
            <xdr:cNvSpPr/>
          </xdr:nvSpPr>
          <xdr:spPr>
            <a:xfrm>
              <a:off x="1181099" y="6198512"/>
              <a:ext cx="231335" cy="211813"/>
            </a:xfrm>
            <a:prstGeom prst="rect">
              <a:avLst/>
            </a:prstGeom>
            <a:pattFill prst="lgCheck">
              <a:fgClr>
                <a:schemeClr val="bg1"/>
              </a:fgClr>
              <a:bgClr>
                <a:srgbClr val="00B050"/>
              </a:bgClr>
            </a:patt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0" name="正方形/長方形 49"/>
            <xdr:cNvSpPr/>
          </xdr:nvSpPr>
          <xdr:spPr>
            <a:xfrm>
              <a:off x="1440134" y="6174250"/>
              <a:ext cx="385007" cy="274174"/>
            </a:xfrm>
            <a:prstGeom prst="rect">
              <a:avLst/>
            </a:prstGeom>
            <a:solidFill>
              <a:sysClr val="window" lastClr="FFFFFF"/>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t>男</a:t>
              </a:r>
            </a:p>
          </xdr:txBody>
        </xdr:sp>
        <xdr:sp macro="" textlink="">
          <xdr:nvSpPr>
            <xdr:cNvPr id="51" name="正方形/長方形 50"/>
            <xdr:cNvSpPr/>
          </xdr:nvSpPr>
          <xdr:spPr>
            <a:xfrm>
              <a:off x="2466975" y="6219825"/>
              <a:ext cx="371475" cy="295275"/>
            </a:xfrm>
            <a:prstGeom prst="rect">
              <a:avLst/>
            </a:prstGeom>
            <a:solidFill>
              <a:sysClr val="window" lastClr="FFFFFF"/>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t>女</a:t>
              </a:r>
            </a:p>
          </xdr:txBody>
        </xdr:sp>
        <xdr:sp macro="" textlink="">
          <xdr:nvSpPr>
            <xdr:cNvPr id="52" name="正方形/長方形 51"/>
            <xdr:cNvSpPr/>
          </xdr:nvSpPr>
          <xdr:spPr>
            <a:xfrm>
              <a:off x="3402051" y="6216409"/>
              <a:ext cx="751559" cy="370442"/>
            </a:xfrm>
            <a:prstGeom prst="rect">
              <a:avLst/>
            </a:prstGeom>
            <a:solidFill>
              <a:sysClr val="window" lastClr="FFFFFF"/>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t>無回答</a:t>
              </a:r>
              <a:endParaRPr kumimoji="1" lang="en-US" altLang="ja-JP" sz="900"/>
            </a:p>
            <a:p>
              <a:pPr algn="l"/>
              <a:endParaRPr kumimoji="1" lang="ja-JP" altLang="en-US" sz="1100"/>
            </a:p>
          </xdr:txBody>
        </xdr:sp>
        <xdr:sp macro="" textlink="">
          <xdr:nvSpPr>
            <xdr:cNvPr id="53" name="正方形/長方形 52"/>
            <xdr:cNvSpPr/>
          </xdr:nvSpPr>
          <xdr:spPr>
            <a:xfrm>
              <a:off x="2247899" y="6198512"/>
              <a:ext cx="232718" cy="202288"/>
            </a:xfrm>
            <a:prstGeom prst="rect">
              <a:avLst/>
            </a:prstGeom>
            <a:pattFill prst="pct10">
              <a:fgClr>
                <a:schemeClr val="bg1"/>
              </a:fgClr>
              <a:bgClr>
                <a:srgbClr val="00B0F0"/>
              </a:bgClr>
            </a:patt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4" name="正方形/長方形 53"/>
            <xdr:cNvSpPr/>
          </xdr:nvSpPr>
          <xdr:spPr>
            <a:xfrm>
              <a:off x="3219449" y="6198514"/>
              <a:ext cx="220104" cy="221337"/>
            </a:xfrm>
            <a:prstGeom prst="rect">
              <a:avLst/>
            </a:prstGeom>
            <a:pattFill prst="wdUpDiag">
              <a:fgClr>
                <a:schemeClr val="bg1">
                  <a:lumMod val="50000"/>
                </a:schemeClr>
              </a:fgClr>
              <a:bgClr>
                <a:schemeClr val="bg1">
                  <a:lumMod val="50000"/>
                </a:schemeClr>
              </a:bgClr>
            </a:patt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clientData/>
  </xdr:twoCellAnchor>
  <xdr:twoCellAnchor>
    <xdr:from>
      <xdr:col>0</xdr:col>
      <xdr:colOff>0</xdr:colOff>
      <xdr:row>58</xdr:row>
      <xdr:rowOff>85725</xdr:rowOff>
    </xdr:from>
    <xdr:to>
      <xdr:col>11</xdr:col>
      <xdr:colOff>0</xdr:colOff>
      <xdr:row>80</xdr:row>
      <xdr:rowOff>161925</xdr:rowOff>
    </xdr:to>
    <xdr:graphicFrame macro="">
      <xdr:nvGraphicFramePr>
        <xdr:cNvPr id="57" name="グラフ 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28</xdr:row>
      <xdr:rowOff>0</xdr:rowOff>
    </xdr:from>
    <xdr:to>
      <xdr:col>11</xdr:col>
      <xdr:colOff>66675</xdr:colOff>
      <xdr:row>51</xdr:row>
      <xdr:rowOff>9526</xdr:rowOff>
    </xdr:to>
    <xdr:graphicFrame macro="">
      <xdr:nvGraphicFramePr>
        <xdr:cNvPr id="59" name="グラフ 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39</xdr:row>
      <xdr:rowOff>0</xdr:rowOff>
    </xdr:from>
    <xdr:to>
      <xdr:col>10</xdr:col>
      <xdr:colOff>314325</xdr:colOff>
      <xdr:row>53</xdr:row>
      <xdr:rowOff>47625</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xdr:row>
      <xdr:rowOff>0</xdr:rowOff>
    </xdr:from>
    <xdr:to>
      <xdr:col>14</xdr:col>
      <xdr:colOff>457200</xdr:colOff>
      <xdr:row>32</xdr:row>
      <xdr:rowOff>0</xdr:rowOff>
    </xdr:to>
    <xdr:graphicFrame macro="">
      <xdr:nvGraphicFramePr>
        <xdr:cNvPr id="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60</xdr:row>
      <xdr:rowOff>38100</xdr:rowOff>
    </xdr:from>
    <xdr:to>
      <xdr:col>11</xdr:col>
      <xdr:colOff>400049</xdr:colOff>
      <xdr:row>78</xdr:row>
      <xdr:rowOff>161924</xdr:rowOff>
    </xdr:to>
    <xdr:graphicFrame macro="">
      <xdr:nvGraphicFramePr>
        <xdr:cNvPr id="10"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5</xdr:row>
      <xdr:rowOff>28575</xdr:rowOff>
    </xdr:from>
    <xdr:to>
      <xdr:col>13</xdr:col>
      <xdr:colOff>1171575</xdr:colOff>
      <xdr:row>34</xdr:row>
      <xdr:rowOff>47625</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41</xdr:row>
      <xdr:rowOff>0</xdr:rowOff>
    </xdr:from>
    <xdr:to>
      <xdr:col>9</xdr:col>
      <xdr:colOff>238125</xdr:colOff>
      <xdr:row>53</xdr:row>
      <xdr:rowOff>95250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60</xdr:row>
      <xdr:rowOff>0</xdr:rowOff>
    </xdr:from>
    <xdr:to>
      <xdr:col>9</xdr:col>
      <xdr:colOff>219075</xdr:colOff>
      <xdr:row>77</xdr:row>
      <xdr:rowOff>28575</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5</xdr:row>
      <xdr:rowOff>0</xdr:rowOff>
    </xdr:from>
    <xdr:to>
      <xdr:col>10</xdr:col>
      <xdr:colOff>209550</xdr:colOff>
      <xdr:row>23</xdr:row>
      <xdr:rowOff>123825</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57</xdr:row>
      <xdr:rowOff>47626</xdr:rowOff>
    </xdr:from>
    <xdr:to>
      <xdr:col>11</xdr:col>
      <xdr:colOff>2219325</xdr:colOff>
      <xdr:row>77</xdr:row>
      <xdr:rowOff>142875</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31</xdr:row>
      <xdr:rowOff>9525</xdr:rowOff>
    </xdr:from>
    <xdr:to>
      <xdr:col>10</xdr:col>
      <xdr:colOff>171449</xdr:colOff>
      <xdr:row>48</xdr:row>
      <xdr:rowOff>9525</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5</xdr:row>
      <xdr:rowOff>0</xdr:rowOff>
    </xdr:from>
    <xdr:to>
      <xdr:col>13</xdr:col>
      <xdr:colOff>1323975</xdr:colOff>
      <xdr:row>35</xdr:row>
      <xdr:rowOff>114300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43</xdr:row>
      <xdr:rowOff>0</xdr:rowOff>
    </xdr:from>
    <xdr:to>
      <xdr:col>10</xdr:col>
      <xdr:colOff>57150</xdr:colOff>
      <xdr:row>56</xdr:row>
      <xdr:rowOff>0</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63</xdr:row>
      <xdr:rowOff>0</xdr:rowOff>
    </xdr:from>
    <xdr:to>
      <xdr:col>11</xdr:col>
      <xdr:colOff>66675</xdr:colOff>
      <xdr:row>81</xdr:row>
      <xdr:rowOff>95250</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5</xdr:row>
      <xdr:rowOff>171449</xdr:rowOff>
    </xdr:from>
    <xdr:to>
      <xdr:col>11</xdr:col>
      <xdr:colOff>276225</xdr:colOff>
      <xdr:row>27</xdr:row>
      <xdr:rowOff>142874</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37</xdr:row>
      <xdr:rowOff>0</xdr:rowOff>
    </xdr:from>
    <xdr:to>
      <xdr:col>11</xdr:col>
      <xdr:colOff>406401</xdr:colOff>
      <xdr:row>54</xdr:row>
      <xdr:rowOff>79375</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61</xdr:row>
      <xdr:rowOff>28575</xdr:rowOff>
    </xdr:from>
    <xdr:to>
      <xdr:col>16</xdr:col>
      <xdr:colOff>0</xdr:colOff>
      <xdr:row>86</xdr:row>
      <xdr:rowOff>76200</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44</xdr:row>
      <xdr:rowOff>0</xdr:rowOff>
    </xdr:from>
    <xdr:to>
      <xdr:col>14</xdr:col>
      <xdr:colOff>444500</xdr:colOff>
      <xdr:row>61</xdr:row>
      <xdr:rowOff>901700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68</xdr:row>
      <xdr:rowOff>25400</xdr:rowOff>
    </xdr:from>
    <xdr:to>
      <xdr:col>16</xdr:col>
      <xdr:colOff>647700</xdr:colOff>
      <xdr:row>103</xdr:row>
      <xdr:rowOff>76200</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xdr:row>
      <xdr:rowOff>165100</xdr:rowOff>
    </xdr:from>
    <xdr:to>
      <xdr:col>19</xdr:col>
      <xdr:colOff>1397000</xdr:colOff>
      <xdr:row>37</xdr:row>
      <xdr:rowOff>25400</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4</xdr:row>
      <xdr:rowOff>171449</xdr:rowOff>
    </xdr:from>
    <xdr:to>
      <xdr:col>9</xdr:col>
      <xdr:colOff>257175</xdr:colOff>
      <xdr:row>19</xdr:row>
      <xdr:rowOff>38100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26</xdr:row>
      <xdr:rowOff>9525</xdr:rowOff>
    </xdr:from>
    <xdr:to>
      <xdr:col>14</xdr:col>
      <xdr:colOff>866774</xdr:colOff>
      <xdr:row>46</xdr:row>
      <xdr:rowOff>47625</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53</xdr:row>
      <xdr:rowOff>0</xdr:rowOff>
    </xdr:from>
    <xdr:to>
      <xdr:col>9</xdr:col>
      <xdr:colOff>304800</xdr:colOff>
      <xdr:row>69</xdr:row>
      <xdr:rowOff>47625</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5</xdr:row>
      <xdr:rowOff>1</xdr:rowOff>
    </xdr:from>
    <xdr:to>
      <xdr:col>9</xdr:col>
      <xdr:colOff>428625</xdr:colOff>
      <xdr:row>17</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24</xdr:row>
      <xdr:rowOff>0</xdr:rowOff>
    </xdr:from>
    <xdr:to>
      <xdr:col>9</xdr:col>
      <xdr:colOff>428625</xdr:colOff>
      <xdr:row>37</xdr:row>
      <xdr:rowOff>133351</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45</xdr:row>
      <xdr:rowOff>0</xdr:rowOff>
    </xdr:from>
    <xdr:to>
      <xdr:col>11</xdr:col>
      <xdr:colOff>600075</xdr:colOff>
      <xdr:row>60</xdr:row>
      <xdr:rowOff>171449</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5</xdr:row>
      <xdr:rowOff>0</xdr:rowOff>
    </xdr:from>
    <xdr:to>
      <xdr:col>9</xdr:col>
      <xdr:colOff>409575</xdr:colOff>
      <xdr:row>17</xdr:row>
      <xdr:rowOff>95250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25</xdr:row>
      <xdr:rowOff>0</xdr:rowOff>
    </xdr:from>
    <xdr:to>
      <xdr:col>16</xdr:col>
      <xdr:colOff>466724</xdr:colOff>
      <xdr:row>42</xdr:row>
      <xdr:rowOff>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48</xdr:row>
      <xdr:rowOff>0</xdr:rowOff>
    </xdr:from>
    <xdr:to>
      <xdr:col>16</xdr:col>
      <xdr:colOff>666750</xdr:colOff>
      <xdr:row>69</xdr:row>
      <xdr:rowOff>47625</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4</xdr:row>
      <xdr:rowOff>171449</xdr:rowOff>
    </xdr:from>
    <xdr:to>
      <xdr:col>11</xdr:col>
      <xdr:colOff>457199</xdr:colOff>
      <xdr:row>17</xdr:row>
      <xdr:rowOff>161924</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xdr:colOff>
      <xdr:row>25</xdr:row>
      <xdr:rowOff>0</xdr:rowOff>
    </xdr:from>
    <xdr:to>
      <xdr:col>16</xdr:col>
      <xdr:colOff>285750</xdr:colOff>
      <xdr:row>46</xdr:row>
      <xdr:rowOff>19050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53</xdr:row>
      <xdr:rowOff>0</xdr:rowOff>
    </xdr:from>
    <xdr:to>
      <xdr:col>15</xdr:col>
      <xdr:colOff>1343025</xdr:colOff>
      <xdr:row>76</xdr:row>
      <xdr:rowOff>66675</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1</xdr:rowOff>
    </xdr:from>
    <xdr:to>
      <xdr:col>15</xdr:col>
      <xdr:colOff>419100</xdr:colOff>
      <xdr:row>28</xdr:row>
      <xdr:rowOff>31750</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39</xdr:row>
      <xdr:rowOff>0</xdr:rowOff>
    </xdr:from>
    <xdr:to>
      <xdr:col>15</xdr:col>
      <xdr:colOff>133350</xdr:colOff>
      <xdr:row>60</xdr:row>
      <xdr:rowOff>57150</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xdr:colOff>
      <xdr:row>67</xdr:row>
      <xdr:rowOff>0</xdr:rowOff>
    </xdr:from>
    <xdr:to>
      <xdr:col>13</xdr:col>
      <xdr:colOff>257175</xdr:colOff>
      <xdr:row>87</xdr:row>
      <xdr:rowOff>111125</xdr:rowOff>
    </xdr:to>
    <xdr:graphicFrame macro="">
      <xdr:nvGraphicFramePr>
        <xdr:cNvPr id="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4</xdr:row>
      <xdr:rowOff>171448</xdr:rowOff>
    </xdr:from>
    <xdr:to>
      <xdr:col>19</xdr:col>
      <xdr:colOff>609600</xdr:colOff>
      <xdr:row>38</xdr:row>
      <xdr:rowOff>19050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45</xdr:row>
      <xdr:rowOff>0</xdr:rowOff>
    </xdr:from>
    <xdr:to>
      <xdr:col>20</xdr:col>
      <xdr:colOff>171450</xdr:colOff>
      <xdr:row>76</xdr:row>
      <xdr:rowOff>142876</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84</xdr:row>
      <xdr:rowOff>1</xdr:rowOff>
    </xdr:from>
    <xdr:to>
      <xdr:col>17</xdr:col>
      <xdr:colOff>171450</xdr:colOff>
      <xdr:row>103</xdr:row>
      <xdr:rowOff>133351</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xdr:colOff>
      <xdr:row>5</xdr:row>
      <xdr:rowOff>0</xdr:rowOff>
    </xdr:from>
    <xdr:to>
      <xdr:col>10</xdr:col>
      <xdr:colOff>57151</xdr:colOff>
      <xdr:row>18</xdr:row>
      <xdr:rowOff>57150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25</xdr:row>
      <xdr:rowOff>0</xdr:rowOff>
    </xdr:from>
    <xdr:to>
      <xdr:col>14</xdr:col>
      <xdr:colOff>19050</xdr:colOff>
      <xdr:row>43</xdr:row>
      <xdr:rowOff>76200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50</xdr:row>
      <xdr:rowOff>0</xdr:rowOff>
    </xdr:from>
    <xdr:to>
      <xdr:col>14</xdr:col>
      <xdr:colOff>571500</xdr:colOff>
      <xdr:row>67</xdr:row>
      <xdr:rowOff>114300</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5</xdr:row>
      <xdr:rowOff>0</xdr:rowOff>
    </xdr:from>
    <xdr:to>
      <xdr:col>17</xdr:col>
      <xdr:colOff>9525</xdr:colOff>
      <xdr:row>38</xdr:row>
      <xdr:rowOff>57150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8</xdr:row>
      <xdr:rowOff>95250</xdr:rowOff>
    </xdr:from>
    <xdr:to>
      <xdr:col>9</xdr:col>
      <xdr:colOff>38100</xdr:colOff>
      <xdr:row>31</xdr:row>
      <xdr:rowOff>106442</xdr:rowOff>
    </xdr:to>
    <xdr:grpSp>
      <xdr:nvGrpSpPr>
        <xdr:cNvPr id="4" name="グループ化 3"/>
        <xdr:cNvGrpSpPr/>
      </xdr:nvGrpSpPr>
      <xdr:grpSpPr>
        <a:xfrm>
          <a:off x="0" y="2152650"/>
          <a:ext cx="4219575" cy="8488442"/>
          <a:chOff x="114300" y="2647950"/>
          <a:chExt cx="4219575" cy="3430667"/>
        </a:xfrm>
      </xdr:grpSpPr>
      <xdr:graphicFrame macro="">
        <xdr:nvGraphicFramePr>
          <xdr:cNvPr id="7" name="グラフ 6"/>
          <xdr:cNvGraphicFramePr/>
        </xdr:nvGraphicFramePr>
        <xdr:xfrm>
          <a:off x="114300" y="2647950"/>
          <a:ext cx="4219575" cy="3430667"/>
        </xdr:xfrm>
        <a:graphic>
          <a:graphicData uri="http://schemas.openxmlformats.org/drawingml/2006/chart">
            <c:chart xmlns:c="http://schemas.openxmlformats.org/drawingml/2006/chart" xmlns:r="http://schemas.openxmlformats.org/officeDocument/2006/relationships" r:id="rId1"/>
          </a:graphicData>
        </a:graphic>
      </xdr:graphicFrame>
      <xdr:grpSp>
        <xdr:nvGrpSpPr>
          <xdr:cNvPr id="17" name="グループ化 16"/>
          <xdr:cNvGrpSpPr/>
        </xdr:nvGrpSpPr>
        <xdr:grpSpPr>
          <a:xfrm>
            <a:off x="1042561" y="5524003"/>
            <a:ext cx="2529313" cy="276723"/>
            <a:chOff x="1181099" y="6219824"/>
            <a:chExt cx="2961359" cy="295276"/>
          </a:xfrm>
        </xdr:grpSpPr>
        <xdr:sp macro="" textlink="">
          <xdr:nvSpPr>
            <xdr:cNvPr id="9" name="正方形/長方形 8"/>
            <xdr:cNvSpPr/>
          </xdr:nvSpPr>
          <xdr:spPr>
            <a:xfrm>
              <a:off x="1181099" y="6276975"/>
              <a:ext cx="152401" cy="133350"/>
            </a:xfrm>
            <a:prstGeom prst="rect">
              <a:avLst/>
            </a:prstGeom>
            <a:pattFill prst="lgCheck">
              <a:fgClr>
                <a:schemeClr val="bg1"/>
              </a:fgClr>
              <a:bgClr>
                <a:srgbClr val="00B050"/>
              </a:bgClr>
            </a:patt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 name="正方形/長方形 11"/>
            <xdr:cNvSpPr/>
          </xdr:nvSpPr>
          <xdr:spPr>
            <a:xfrm>
              <a:off x="1343026" y="6219824"/>
              <a:ext cx="266700" cy="228601"/>
            </a:xfrm>
            <a:prstGeom prst="rect">
              <a:avLst/>
            </a:prstGeom>
            <a:solidFill>
              <a:sysClr val="window" lastClr="FFFFFF"/>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t>男</a:t>
              </a:r>
            </a:p>
          </xdr:txBody>
        </xdr:sp>
        <xdr:sp macro="" textlink="">
          <xdr:nvSpPr>
            <xdr:cNvPr id="13" name="正方形/長方形 12"/>
            <xdr:cNvSpPr/>
          </xdr:nvSpPr>
          <xdr:spPr>
            <a:xfrm>
              <a:off x="2466975" y="6219825"/>
              <a:ext cx="371475" cy="295275"/>
            </a:xfrm>
            <a:prstGeom prst="rect">
              <a:avLst/>
            </a:prstGeom>
            <a:solidFill>
              <a:sysClr val="window" lastClr="FFFFFF"/>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t>女</a:t>
              </a:r>
            </a:p>
          </xdr:txBody>
        </xdr:sp>
        <xdr:sp macro="" textlink="">
          <xdr:nvSpPr>
            <xdr:cNvPr id="14" name="正方形/長方形 13"/>
            <xdr:cNvSpPr/>
          </xdr:nvSpPr>
          <xdr:spPr>
            <a:xfrm>
              <a:off x="3390899" y="6240682"/>
              <a:ext cx="751559" cy="207743"/>
            </a:xfrm>
            <a:prstGeom prst="rect">
              <a:avLst/>
            </a:prstGeom>
            <a:solidFill>
              <a:sysClr val="window" lastClr="FFFFFF"/>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t>無回答</a:t>
              </a:r>
              <a:endParaRPr kumimoji="1" lang="en-US" altLang="ja-JP" sz="900"/>
            </a:p>
            <a:p>
              <a:pPr algn="l"/>
              <a:endParaRPr kumimoji="1" lang="ja-JP" altLang="en-US" sz="1100"/>
            </a:p>
          </xdr:txBody>
        </xdr:sp>
        <xdr:sp macro="" textlink="">
          <xdr:nvSpPr>
            <xdr:cNvPr id="15" name="正方形/長方形 14"/>
            <xdr:cNvSpPr/>
          </xdr:nvSpPr>
          <xdr:spPr>
            <a:xfrm>
              <a:off x="2247899" y="6267450"/>
              <a:ext cx="152401" cy="133350"/>
            </a:xfrm>
            <a:prstGeom prst="rect">
              <a:avLst/>
            </a:prstGeom>
            <a:pattFill prst="pct10">
              <a:fgClr>
                <a:schemeClr val="bg1"/>
              </a:fgClr>
              <a:bgClr>
                <a:srgbClr val="00B0F0"/>
              </a:bgClr>
            </a:patt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xdr:cNvSpPr/>
          </xdr:nvSpPr>
          <xdr:spPr>
            <a:xfrm>
              <a:off x="3219449" y="6286500"/>
              <a:ext cx="152401" cy="133350"/>
            </a:xfrm>
            <a:prstGeom prst="rect">
              <a:avLst/>
            </a:prstGeom>
            <a:pattFill prst="wdUpDiag">
              <a:fgClr>
                <a:schemeClr val="bg1">
                  <a:lumMod val="50000"/>
                </a:schemeClr>
              </a:fgClr>
              <a:bgClr>
                <a:schemeClr val="bg1">
                  <a:lumMod val="50000"/>
                </a:schemeClr>
              </a:bgClr>
            </a:patt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8</xdr:row>
      <xdr:rowOff>409574</xdr:rowOff>
    </xdr:from>
    <xdr:to>
      <xdr:col>10</xdr:col>
      <xdr:colOff>228600</xdr:colOff>
      <xdr:row>36</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8</xdr:row>
      <xdr:rowOff>257173</xdr:rowOff>
    </xdr:from>
    <xdr:to>
      <xdr:col>9</xdr:col>
      <xdr:colOff>428625</xdr:colOff>
      <xdr:row>39</xdr:row>
      <xdr:rowOff>114299</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0</xdr:col>
      <xdr:colOff>0</xdr:colOff>
      <xdr:row>9</xdr:row>
      <xdr:rowOff>254000</xdr:rowOff>
    </xdr:from>
    <xdr:to>
      <xdr:col>16</xdr:col>
      <xdr:colOff>266700</xdr:colOff>
      <xdr:row>57</xdr:row>
      <xdr:rowOff>38100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2</xdr:col>
      <xdr:colOff>0</xdr:colOff>
      <xdr:row>12</xdr:row>
      <xdr:rowOff>28575</xdr:rowOff>
    </xdr:from>
    <xdr:to>
      <xdr:col>15</xdr:col>
      <xdr:colOff>95250</xdr:colOff>
      <xdr:row>41</xdr:row>
      <xdr:rowOff>57150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8</xdr:col>
      <xdr:colOff>333375</xdr:colOff>
      <xdr:row>6</xdr:row>
      <xdr:rowOff>66681</xdr:rowOff>
    </xdr:from>
    <xdr:to>
      <xdr:col>18</xdr:col>
      <xdr:colOff>142875</xdr:colOff>
      <xdr:row>23</xdr:row>
      <xdr:rowOff>76206</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0</xdr:col>
      <xdr:colOff>57149</xdr:colOff>
      <xdr:row>9</xdr:row>
      <xdr:rowOff>133349</xdr:rowOff>
    </xdr:from>
    <xdr:to>
      <xdr:col>10</xdr:col>
      <xdr:colOff>76200</xdr:colOff>
      <xdr:row>35</xdr:row>
      <xdr:rowOff>38100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xdr:row>
      <xdr:rowOff>161925</xdr:rowOff>
    </xdr:from>
    <xdr:to>
      <xdr:col>11</xdr:col>
      <xdr:colOff>238125</xdr:colOff>
      <xdr:row>21</xdr:row>
      <xdr:rowOff>161925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xdr:colOff>
      <xdr:row>29</xdr:row>
      <xdr:rowOff>0</xdr:rowOff>
    </xdr:from>
    <xdr:to>
      <xdr:col>11</xdr:col>
      <xdr:colOff>304800</xdr:colOff>
      <xdr:row>46</xdr:row>
      <xdr:rowOff>66675</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53</xdr:row>
      <xdr:rowOff>152400</xdr:rowOff>
    </xdr:from>
    <xdr:to>
      <xdr:col>13</xdr:col>
      <xdr:colOff>85725</xdr:colOff>
      <xdr:row>71</xdr:row>
      <xdr:rowOff>123825</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0</xdr:col>
      <xdr:colOff>0</xdr:colOff>
      <xdr:row>6</xdr:row>
      <xdr:rowOff>200023</xdr:rowOff>
    </xdr:from>
    <xdr:to>
      <xdr:col>12</xdr:col>
      <xdr:colOff>161925</xdr:colOff>
      <xdr:row>25</xdr:row>
      <xdr:rowOff>28575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0</xdr:col>
      <xdr:colOff>28575</xdr:colOff>
      <xdr:row>8</xdr:row>
      <xdr:rowOff>133348</xdr:rowOff>
    </xdr:from>
    <xdr:to>
      <xdr:col>11</xdr:col>
      <xdr:colOff>171450</xdr:colOff>
      <xdr:row>37</xdr:row>
      <xdr:rowOff>28574</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171448</xdr:colOff>
      <xdr:row>7</xdr:row>
      <xdr:rowOff>504825</xdr:rowOff>
    </xdr:from>
    <xdr:to>
      <xdr:col>12</xdr:col>
      <xdr:colOff>390525</xdr:colOff>
      <xdr:row>30</xdr:row>
      <xdr:rowOff>133350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0</xdr:col>
      <xdr:colOff>0</xdr:colOff>
      <xdr:row>7</xdr:row>
      <xdr:rowOff>371476</xdr:rowOff>
    </xdr:from>
    <xdr:to>
      <xdr:col>13</xdr:col>
      <xdr:colOff>95250</xdr:colOff>
      <xdr:row>29</xdr:row>
      <xdr:rowOff>66676</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xdr:from>
      <xdr:col>0</xdr:col>
      <xdr:colOff>9525</xdr:colOff>
      <xdr:row>7</xdr:row>
      <xdr:rowOff>457201</xdr:rowOff>
    </xdr:from>
    <xdr:to>
      <xdr:col>9</xdr:col>
      <xdr:colOff>223837</xdr:colOff>
      <xdr:row>26</xdr:row>
      <xdr:rowOff>1</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xdr:from>
      <xdr:col>0</xdr:col>
      <xdr:colOff>19049</xdr:colOff>
      <xdr:row>9</xdr:row>
      <xdr:rowOff>304800</xdr:rowOff>
    </xdr:from>
    <xdr:to>
      <xdr:col>8</xdr:col>
      <xdr:colOff>1371600</xdr:colOff>
      <xdr:row>34</xdr:row>
      <xdr:rowOff>104775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xdr:from>
      <xdr:col>0</xdr:col>
      <xdr:colOff>0</xdr:colOff>
      <xdr:row>10</xdr:row>
      <xdr:rowOff>276225</xdr:rowOff>
    </xdr:from>
    <xdr:to>
      <xdr:col>9</xdr:col>
      <xdr:colOff>323851</xdr:colOff>
      <xdr:row>30</xdr:row>
      <xdr:rowOff>123825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xdr:from>
      <xdr:col>0</xdr:col>
      <xdr:colOff>0</xdr:colOff>
      <xdr:row>8</xdr:row>
      <xdr:rowOff>422272</xdr:rowOff>
    </xdr:from>
    <xdr:to>
      <xdr:col>12</xdr:col>
      <xdr:colOff>506414</xdr:colOff>
      <xdr:row>37</xdr:row>
      <xdr:rowOff>142874</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8.xml><?xml version="1.0" encoding="utf-8"?>
<xdr:wsDr xmlns:xdr="http://schemas.openxmlformats.org/drawingml/2006/spreadsheetDrawing" xmlns:a="http://schemas.openxmlformats.org/drawingml/2006/main">
  <xdr:twoCellAnchor>
    <xdr:from>
      <xdr:col>0</xdr:col>
      <xdr:colOff>4762</xdr:colOff>
      <xdr:row>10</xdr:row>
      <xdr:rowOff>523875</xdr:rowOff>
    </xdr:from>
    <xdr:to>
      <xdr:col>12</xdr:col>
      <xdr:colOff>190500</xdr:colOff>
      <xdr:row>35</xdr:row>
      <xdr:rowOff>85725</xdr:rowOff>
    </xdr:to>
    <xdr:graphicFrame macro="">
      <xdr:nvGraphicFramePr>
        <xdr:cNvPr id="6"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9.xml><?xml version="1.0" encoding="utf-8"?>
<xdr:wsDr xmlns:xdr="http://schemas.openxmlformats.org/drawingml/2006/spreadsheetDrawing" xmlns:a="http://schemas.openxmlformats.org/drawingml/2006/main">
  <xdr:twoCellAnchor>
    <xdr:from>
      <xdr:col>0</xdr:col>
      <xdr:colOff>128587</xdr:colOff>
      <xdr:row>10</xdr:row>
      <xdr:rowOff>304801</xdr:rowOff>
    </xdr:from>
    <xdr:to>
      <xdr:col>9</xdr:col>
      <xdr:colOff>133350</xdr:colOff>
      <xdr:row>29</xdr:row>
      <xdr:rowOff>57151</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57</xdr:row>
      <xdr:rowOff>57151</xdr:rowOff>
    </xdr:from>
    <xdr:to>
      <xdr:col>10</xdr:col>
      <xdr:colOff>600075</xdr:colOff>
      <xdr:row>78</xdr:row>
      <xdr:rowOff>57150</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5</xdr:row>
      <xdr:rowOff>9526</xdr:rowOff>
    </xdr:from>
    <xdr:to>
      <xdr:col>10</xdr:col>
      <xdr:colOff>438150</xdr:colOff>
      <xdr:row>23</xdr:row>
      <xdr:rowOff>152399</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31</xdr:row>
      <xdr:rowOff>171449</xdr:rowOff>
    </xdr:from>
    <xdr:to>
      <xdr:col>10</xdr:col>
      <xdr:colOff>1323975</xdr:colOff>
      <xdr:row>50</xdr:row>
      <xdr:rowOff>0</xdr:rowOff>
    </xdr:to>
    <xdr:graphicFrame macro="">
      <xdr:nvGraphicFramePr>
        <xdr:cNvPr id="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xdr:from>
      <xdr:col>0</xdr:col>
      <xdr:colOff>71437</xdr:colOff>
      <xdr:row>7</xdr:row>
      <xdr:rowOff>38100</xdr:rowOff>
    </xdr:from>
    <xdr:to>
      <xdr:col>12</xdr:col>
      <xdr:colOff>1028700</xdr:colOff>
      <xdr:row>23</xdr:row>
      <xdr:rowOff>57150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1.xml><?xml version="1.0" encoding="utf-8"?>
<xdr:wsDr xmlns:xdr="http://schemas.openxmlformats.org/drawingml/2006/spreadsheetDrawing" xmlns:a="http://schemas.openxmlformats.org/drawingml/2006/main">
  <xdr:twoCellAnchor>
    <xdr:from>
      <xdr:col>0</xdr:col>
      <xdr:colOff>61912</xdr:colOff>
      <xdr:row>10</xdr:row>
      <xdr:rowOff>447675</xdr:rowOff>
    </xdr:from>
    <xdr:to>
      <xdr:col>12</xdr:col>
      <xdr:colOff>361950</xdr:colOff>
      <xdr:row>34</xdr:row>
      <xdr:rowOff>76200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2.xml><?xml version="1.0" encoding="utf-8"?>
<xdr:wsDr xmlns:xdr="http://schemas.openxmlformats.org/drawingml/2006/spreadsheetDrawing" xmlns:a="http://schemas.openxmlformats.org/drawingml/2006/main">
  <xdr:twoCellAnchor>
    <xdr:from>
      <xdr:col>0</xdr:col>
      <xdr:colOff>80961</xdr:colOff>
      <xdr:row>9</xdr:row>
      <xdr:rowOff>95250</xdr:rowOff>
    </xdr:from>
    <xdr:to>
      <xdr:col>12</xdr:col>
      <xdr:colOff>400049</xdr:colOff>
      <xdr:row>28</xdr:row>
      <xdr:rowOff>85725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3.xml><?xml version="1.0" encoding="utf-8"?>
<xdr:wsDr xmlns:xdr="http://schemas.openxmlformats.org/drawingml/2006/spreadsheetDrawing" xmlns:a="http://schemas.openxmlformats.org/drawingml/2006/main">
  <xdr:twoCellAnchor>
    <xdr:from>
      <xdr:col>0</xdr:col>
      <xdr:colOff>147638</xdr:colOff>
      <xdr:row>8</xdr:row>
      <xdr:rowOff>19051</xdr:rowOff>
    </xdr:from>
    <xdr:to>
      <xdr:col>10</xdr:col>
      <xdr:colOff>95251</xdr:colOff>
      <xdr:row>24</xdr:row>
      <xdr:rowOff>47627</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4.xml><?xml version="1.0" encoding="utf-8"?>
<xdr:wsDr xmlns:xdr="http://schemas.openxmlformats.org/drawingml/2006/spreadsheetDrawing" xmlns:a="http://schemas.openxmlformats.org/drawingml/2006/main">
  <xdr:twoCellAnchor>
    <xdr:from>
      <xdr:col>0</xdr:col>
      <xdr:colOff>85725</xdr:colOff>
      <xdr:row>10</xdr:row>
      <xdr:rowOff>447674</xdr:rowOff>
    </xdr:from>
    <xdr:to>
      <xdr:col>10</xdr:col>
      <xdr:colOff>442913</xdr:colOff>
      <xdr:row>31</xdr:row>
      <xdr:rowOff>57150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5.xml><?xml version="1.0" encoding="utf-8"?>
<xdr:wsDr xmlns:xdr="http://schemas.openxmlformats.org/drawingml/2006/spreadsheetDrawing" xmlns:a="http://schemas.openxmlformats.org/drawingml/2006/main">
  <xdr:twoCellAnchor>
    <xdr:from>
      <xdr:col>0</xdr:col>
      <xdr:colOff>76200</xdr:colOff>
      <xdr:row>7</xdr:row>
      <xdr:rowOff>114301</xdr:rowOff>
    </xdr:from>
    <xdr:to>
      <xdr:col>12</xdr:col>
      <xdr:colOff>285750</xdr:colOff>
      <xdr:row>15</xdr:row>
      <xdr:rowOff>104775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6.xml><?xml version="1.0" encoding="utf-8"?>
<xdr:wsDr xmlns:xdr="http://schemas.openxmlformats.org/drawingml/2006/spreadsheetDrawing" xmlns:a="http://schemas.openxmlformats.org/drawingml/2006/main">
  <xdr:twoCellAnchor>
    <xdr:from>
      <xdr:col>0</xdr:col>
      <xdr:colOff>114300</xdr:colOff>
      <xdr:row>10</xdr:row>
      <xdr:rowOff>228600</xdr:rowOff>
    </xdr:from>
    <xdr:to>
      <xdr:col>14</xdr:col>
      <xdr:colOff>381000</xdr:colOff>
      <xdr:row>30</xdr:row>
      <xdr:rowOff>76200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7.xml><?xml version="1.0" encoding="utf-8"?>
<xdr:wsDr xmlns:xdr="http://schemas.openxmlformats.org/drawingml/2006/spreadsheetDrawing" xmlns:a="http://schemas.openxmlformats.org/drawingml/2006/main">
  <xdr:twoCellAnchor>
    <xdr:from>
      <xdr:col>0</xdr:col>
      <xdr:colOff>180975</xdr:colOff>
      <xdr:row>10</xdr:row>
      <xdr:rowOff>238125</xdr:rowOff>
    </xdr:from>
    <xdr:to>
      <xdr:col>14</xdr:col>
      <xdr:colOff>447675</xdr:colOff>
      <xdr:row>30</xdr:row>
      <xdr:rowOff>85725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8.xml><?xml version="1.0" encoding="utf-8"?>
<xdr:wsDr xmlns:xdr="http://schemas.openxmlformats.org/drawingml/2006/spreadsheetDrawing" xmlns:a="http://schemas.openxmlformats.org/drawingml/2006/main">
  <xdr:twoCellAnchor>
    <xdr:from>
      <xdr:col>0</xdr:col>
      <xdr:colOff>114300</xdr:colOff>
      <xdr:row>10</xdr:row>
      <xdr:rowOff>228599</xdr:rowOff>
    </xdr:from>
    <xdr:to>
      <xdr:col>14</xdr:col>
      <xdr:colOff>381000</xdr:colOff>
      <xdr:row>37</xdr:row>
      <xdr:rowOff>133349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9.xml><?xml version="1.0" encoding="utf-8"?>
<xdr:wsDr xmlns:xdr="http://schemas.openxmlformats.org/drawingml/2006/spreadsheetDrawing" xmlns:a="http://schemas.openxmlformats.org/drawingml/2006/main">
  <xdr:twoCellAnchor>
    <xdr:from>
      <xdr:col>0</xdr:col>
      <xdr:colOff>114301</xdr:colOff>
      <xdr:row>10</xdr:row>
      <xdr:rowOff>228600</xdr:rowOff>
    </xdr:from>
    <xdr:to>
      <xdr:col>10</xdr:col>
      <xdr:colOff>409576</xdr:colOff>
      <xdr:row>30</xdr:row>
      <xdr:rowOff>76200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5</xdr:row>
      <xdr:rowOff>38100</xdr:rowOff>
    </xdr:from>
    <xdr:to>
      <xdr:col>8</xdr:col>
      <xdr:colOff>600076</xdr:colOff>
      <xdr:row>19</xdr:row>
      <xdr:rowOff>47625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26</xdr:row>
      <xdr:rowOff>19050</xdr:rowOff>
    </xdr:from>
    <xdr:to>
      <xdr:col>14</xdr:col>
      <xdr:colOff>1143000</xdr:colOff>
      <xdr:row>51</xdr:row>
      <xdr:rowOff>142875</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59</xdr:row>
      <xdr:rowOff>38097</xdr:rowOff>
    </xdr:from>
    <xdr:to>
      <xdr:col>14</xdr:col>
      <xdr:colOff>361950</xdr:colOff>
      <xdr:row>88</xdr:row>
      <xdr:rowOff>161924</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0.xml><?xml version="1.0" encoding="utf-8"?>
<xdr:wsDr xmlns:xdr="http://schemas.openxmlformats.org/drawingml/2006/spreadsheetDrawing" xmlns:a="http://schemas.openxmlformats.org/drawingml/2006/main">
  <xdr:twoCellAnchor>
    <xdr:from>
      <xdr:col>0</xdr:col>
      <xdr:colOff>114300</xdr:colOff>
      <xdr:row>10</xdr:row>
      <xdr:rowOff>228600</xdr:rowOff>
    </xdr:from>
    <xdr:to>
      <xdr:col>14</xdr:col>
      <xdr:colOff>381000</xdr:colOff>
      <xdr:row>30</xdr:row>
      <xdr:rowOff>76200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1.xml><?xml version="1.0" encoding="utf-8"?>
<xdr:wsDr xmlns:xdr="http://schemas.openxmlformats.org/drawingml/2006/spreadsheetDrawing" xmlns:a="http://schemas.openxmlformats.org/drawingml/2006/main">
  <xdr:twoCellAnchor>
    <xdr:from>
      <xdr:col>0</xdr:col>
      <xdr:colOff>0</xdr:colOff>
      <xdr:row>10</xdr:row>
      <xdr:rowOff>219075</xdr:rowOff>
    </xdr:from>
    <xdr:to>
      <xdr:col>15</xdr:col>
      <xdr:colOff>514350</xdr:colOff>
      <xdr:row>35</xdr:row>
      <xdr:rowOff>38100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2.xml><?xml version="1.0" encoding="utf-8"?>
<xdr:wsDr xmlns:xdr="http://schemas.openxmlformats.org/drawingml/2006/spreadsheetDrawing" xmlns:a="http://schemas.openxmlformats.org/drawingml/2006/main">
  <xdr:twoCellAnchor>
    <xdr:from>
      <xdr:col>1</xdr:col>
      <xdr:colOff>85725</xdr:colOff>
      <xdr:row>9</xdr:row>
      <xdr:rowOff>38100</xdr:rowOff>
    </xdr:from>
    <xdr:to>
      <xdr:col>11</xdr:col>
      <xdr:colOff>371475</xdr:colOff>
      <xdr:row>28</xdr:row>
      <xdr:rowOff>28575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3.xml><?xml version="1.0" encoding="utf-8"?>
<xdr:wsDr xmlns:xdr="http://schemas.openxmlformats.org/drawingml/2006/spreadsheetDrawing" xmlns:a="http://schemas.openxmlformats.org/drawingml/2006/main">
  <xdr:twoCellAnchor>
    <xdr:from>
      <xdr:col>0</xdr:col>
      <xdr:colOff>114301</xdr:colOff>
      <xdr:row>10</xdr:row>
      <xdr:rowOff>228600</xdr:rowOff>
    </xdr:from>
    <xdr:to>
      <xdr:col>11</xdr:col>
      <xdr:colOff>219076</xdr:colOff>
      <xdr:row>34</xdr:row>
      <xdr:rowOff>9525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4.xml><?xml version="1.0" encoding="utf-8"?>
<xdr:wsDr xmlns:xdr="http://schemas.openxmlformats.org/drawingml/2006/spreadsheetDrawing" xmlns:a="http://schemas.openxmlformats.org/drawingml/2006/main">
  <xdr:twoCellAnchor>
    <xdr:from>
      <xdr:col>0</xdr:col>
      <xdr:colOff>114299</xdr:colOff>
      <xdr:row>10</xdr:row>
      <xdr:rowOff>228600</xdr:rowOff>
    </xdr:from>
    <xdr:to>
      <xdr:col>15</xdr:col>
      <xdr:colOff>800099</xdr:colOff>
      <xdr:row>30</xdr:row>
      <xdr:rowOff>76200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5.xml><?xml version="1.0" encoding="utf-8"?>
<xdr:wsDr xmlns:xdr="http://schemas.openxmlformats.org/drawingml/2006/spreadsheetDrawing" xmlns:a="http://schemas.openxmlformats.org/drawingml/2006/main">
  <xdr:twoCellAnchor>
    <xdr:from>
      <xdr:col>0</xdr:col>
      <xdr:colOff>0</xdr:colOff>
      <xdr:row>10</xdr:row>
      <xdr:rowOff>228600</xdr:rowOff>
    </xdr:from>
    <xdr:to>
      <xdr:col>8</xdr:col>
      <xdr:colOff>428625</xdr:colOff>
      <xdr:row>25</xdr:row>
      <xdr:rowOff>76200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6.xml><?xml version="1.0" encoding="utf-8"?>
<xdr:wsDr xmlns:xdr="http://schemas.openxmlformats.org/drawingml/2006/spreadsheetDrawing" xmlns:a="http://schemas.openxmlformats.org/drawingml/2006/main">
  <xdr:twoCellAnchor>
    <xdr:from>
      <xdr:col>0</xdr:col>
      <xdr:colOff>114300</xdr:colOff>
      <xdr:row>10</xdr:row>
      <xdr:rowOff>228600</xdr:rowOff>
    </xdr:from>
    <xdr:to>
      <xdr:col>12</xdr:col>
      <xdr:colOff>47624</xdr:colOff>
      <xdr:row>30</xdr:row>
      <xdr:rowOff>76200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7.xml><?xml version="1.0" encoding="utf-8"?>
<xdr:wsDr xmlns:xdr="http://schemas.openxmlformats.org/drawingml/2006/spreadsheetDrawing" xmlns:a="http://schemas.openxmlformats.org/drawingml/2006/main">
  <xdr:twoCellAnchor>
    <xdr:from>
      <xdr:col>0</xdr:col>
      <xdr:colOff>114300</xdr:colOff>
      <xdr:row>10</xdr:row>
      <xdr:rowOff>228600</xdr:rowOff>
    </xdr:from>
    <xdr:to>
      <xdr:col>12</xdr:col>
      <xdr:colOff>304800</xdr:colOff>
      <xdr:row>30</xdr:row>
      <xdr:rowOff>76200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8.xml><?xml version="1.0" encoding="utf-8"?>
<xdr:wsDr xmlns:xdr="http://schemas.openxmlformats.org/drawingml/2006/spreadsheetDrawing" xmlns:a="http://schemas.openxmlformats.org/drawingml/2006/main">
  <xdr:twoCellAnchor>
    <xdr:from>
      <xdr:col>0</xdr:col>
      <xdr:colOff>114300</xdr:colOff>
      <xdr:row>10</xdr:row>
      <xdr:rowOff>228600</xdr:rowOff>
    </xdr:from>
    <xdr:to>
      <xdr:col>14</xdr:col>
      <xdr:colOff>381000</xdr:colOff>
      <xdr:row>30</xdr:row>
      <xdr:rowOff>76200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9.xml><?xml version="1.0" encoding="utf-8"?>
<xdr:wsDr xmlns:xdr="http://schemas.openxmlformats.org/drawingml/2006/spreadsheetDrawing" xmlns:a="http://schemas.openxmlformats.org/drawingml/2006/main">
  <xdr:twoCellAnchor>
    <xdr:from>
      <xdr:col>0</xdr:col>
      <xdr:colOff>114300</xdr:colOff>
      <xdr:row>10</xdr:row>
      <xdr:rowOff>228600</xdr:rowOff>
    </xdr:from>
    <xdr:to>
      <xdr:col>14</xdr:col>
      <xdr:colOff>381000</xdr:colOff>
      <xdr:row>30</xdr:row>
      <xdr:rowOff>76200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5</xdr:row>
      <xdr:rowOff>0</xdr:rowOff>
    </xdr:from>
    <xdr:to>
      <xdr:col>8</xdr:col>
      <xdr:colOff>495299</xdr:colOff>
      <xdr:row>18</xdr:row>
      <xdr:rowOff>66675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56</xdr:row>
      <xdr:rowOff>171449</xdr:rowOff>
    </xdr:from>
    <xdr:to>
      <xdr:col>12</xdr:col>
      <xdr:colOff>619125</xdr:colOff>
      <xdr:row>76</xdr:row>
      <xdr:rowOff>66675</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25</xdr:row>
      <xdr:rowOff>0</xdr:rowOff>
    </xdr:from>
    <xdr:to>
      <xdr:col>13</xdr:col>
      <xdr:colOff>514350</xdr:colOff>
      <xdr:row>49</xdr:row>
      <xdr:rowOff>152400</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0.xml><?xml version="1.0" encoding="utf-8"?>
<xdr:wsDr xmlns:xdr="http://schemas.openxmlformats.org/drawingml/2006/spreadsheetDrawing" xmlns:a="http://schemas.openxmlformats.org/drawingml/2006/main">
  <xdr:twoCellAnchor>
    <xdr:from>
      <xdr:col>0</xdr:col>
      <xdr:colOff>47625</xdr:colOff>
      <xdr:row>10</xdr:row>
      <xdr:rowOff>228600</xdr:rowOff>
    </xdr:from>
    <xdr:to>
      <xdr:col>14</xdr:col>
      <xdr:colOff>314325</xdr:colOff>
      <xdr:row>30</xdr:row>
      <xdr:rowOff>76200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1.xml><?xml version="1.0" encoding="utf-8"?>
<xdr:wsDr xmlns:xdr="http://schemas.openxmlformats.org/drawingml/2006/spreadsheetDrawing" xmlns:a="http://schemas.openxmlformats.org/drawingml/2006/main">
  <xdr:twoCellAnchor>
    <xdr:from>
      <xdr:col>0</xdr:col>
      <xdr:colOff>114298</xdr:colOff>
      <xdr:row>10</xdr:row>
      <xdr:rowOff>228599</xdr:rowOff>
    </xdr:from>
    <xdr:to>
      <xdr:col>14</xdr:col>
      <xdr:colOff>57150</xdr:colOff>
      <xdr:row>32</xdr:row>
      <xdr:rowOff>104774</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2.xml><?xml version="1.0" encoding="utf-8"?>
<xdr:wsDr xmlns:xdr="http://schemas.openxmlformats.org/drawingml/2006/spreadsheetDrawing" xmlns:a="http://schemas.openxmlformats.org/drawingml/2006/main">
  <xdr:twoCellAnchor>
    <xdr:from>
      <xdr:col>0</xdr:col>
      <xdr:colOff>114300</xdr:colOff>
      <xdr:row>10</xdr:row>
      <xdr:rowOff>228600</xdr:rowOff>
    </xdr:from>
    <xdr:to>
      <xdr:col>12</xdr:col>
      <xdr:colOff>190500</xdr:colOff>
      <xdr:row>24</xdr:row>
      <xdr:rowOff>47625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3.xml><?xml version="1.0" encoding="utf-8"?>
<xdr:wsDr xmlns:xdr="http://schemas.openxmlformats.org/drawingml/2006/spreadsheetDrawing" xmlns:a="http://schemas.openxmlformats.org/drawingml/2006/main">
  <xdr:twoCellAnchor>
    <xdr:from>
      <xdr:col>0</xdr:col>
      <xdr:colOff>114301</xdr:colOff>
      <xdr:row>10</xdr:row>
      <xdr:rowOff>228600</xdr:rowOff>
    </xdr:from>
    <xdr:to>
      <xdr:col>11</xdr:col>
      <xdr:colOff>438150</xdr:colOff>
      <xdr:row>30</xdr:row>
      <xdr:rowOff>76200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4.xml><?xml version="1.0" encoding="utf-8"?>
<xdr:wsDr xmlns:xdr="http://schemas.openxmlformats.org/drawingml/2006/spreadsheetDrawing" xmlns:a="http://schemas.openxmlformats.org/drawingml/2006/main">
  <xdr:twoCellAnchor>
    <xdr:from>
      <xdr:col>0</xdr:col>
      <xdr:colOff>104775</xdr:colOff>
      <xdr:row>10</xdr:row>
      <xdr:rowOff>242887</xdr:rowOff>
    </xdr:from>
    <xdr:to>
      <xdr:col>14</xdr:col>
      <xdr:colOff>371475</xdr:colOff>
      <xdr:row>30</xdr:row>
      <xdr:rowOff>90487</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5.xml><?xml version="1.0" encoding="utf-8"?>
<xdr:wsDr xmlns:xdr="http://schemas.openxmlformats.org/drawingml/2006/spreadsheetDrawing" xmlns:a="http://schemas.openxmlformats.org/drawingml/2006/main">
  <xdr:twoCellAnchor>
    <xdr:from>
      <xdr:col>0</xdr:col>
      <xdr:colOff>114301</xdr:colOff>
      <xdr:row>10</xdr:row>
      <xdr:rowOff>228600</xdr:rowOff>
    </xdr:from>
    <xdr:to>
      <xdr:col>14</xdr:col>
      <xdr:colOff>219076</xdr:colOff>
      <xdr:row>25</xdr:row>
      <xdr:rowOff>28575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6.xml><?xml version="1.0" encoding="utf-8"?>
<xdr:wsDr xmlns:xdr="http://schemas.openxmlformats.org/drawingml/2006/spreadsheetDrawing" xmlns:a="http://schemas.openxmlformats.org/drawingml/2006/main">
  <xdr:twoCellAnchor>
    <xdr:from>
      <xdr:col>0</xdr:col>
      <xdr:colOff>114300</xdr:colOff>
      <xdr:row>10</xdr:row>
      <xdr:rowOff>228600</xdr:rowOff>
    </xdr:from>
    <xdr:to>
      <xdr:col>15</xdr:col>
      <xdr:colOff>276225</xdr:colOff>
      <xdr:row>30</xdr:row>
      <xdr:rowOff>76200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7.xml><?xml version="1.0" encoding="utf-8"?>
<xdr:wsDr xmlns:xdr="http://schemas.openxmlformats.org/drawingml/2006/spreadsheetDrawing" xmlns:a="http://schemas.openxmlformats.org/drawingml/2006/main">
  <xdr:twoCellAnchor>
    <xdr:from>
      <xdr:col>0</xdr:col>
      <xdr:colOff>0</xdr:colOff>
      <xdr:row>10</xdr:row>
      <xdr:rowOff>904875</xdr:rowOff>
    </xdr:from>
    <xdr:to>
      <xdr:col>16</xdr:col>
      <xdr:colOff>409575</xdr:colOff>
      <xdr:row>39</xdr:row>
      <xdr:rowOff>66675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8.xml><?xml version="1.0" encoding="utf-8"?>
<xdr:wsDr xmlns:xdr="http://schemas.openxmlformats.org/drawingml/2006/spreadsheetDrawing" xmlns:a="http://schemas.openxmlformats.org/drawingml/2006/main">
  <xdr:twoCellAnchor>
    <xdr:from>
      <xdr:col>0</xdr:col>
      <xdr:colOff>114300</xdr:colOff>
      <xdr:row>10</xdr:row>
      <xdr:rowOff>228600</xdr:rowOff>
    </xdr:from>
    <xdr:to>
      <xdr:col>14</xdr:col>
      <xdr:colOff>381000</xdr:colOff>
      <xdr:row>30</xdr:row>
      <xdr:rowOff>76200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9.xml><?xml version="1.0" encoding="utf-8"?>
<xdr:wsDr xmlns:xdr="http://schemas.openxmlformats.org/drawingml/2006/spreadsheetDrawing" xmlns:a="http://schemas.openxmlformats.org/drawingml/2006/main">
  <xdr:twoCellAnchor>
    <xdr:from>
      <xdr:col>0</xdr:col>
      <xdr:colOff>47625</xdr:colOff>
      <xdr:row>10</xdr:row>
      <xdr:rowOff>228600</xdr:rowOff>
    </xdr:from>
    <xdr:to>
      <xdr:col>15</xdr:col>
      <xdr:colOff>314325</xdr:colOff>
      <xdr:row>30</xdr:row>
      <xdr:rowOff>76200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32</xdr:row>
      <xdr:rowOff>0</xdr:rowOff>
    </xdr:from>
    <xdr:to>
      <xdr:col>9</xdr:col>
      <xdr:colOff>442913</xdr:colOff>
      <xdr:row>45</xdr:row>
      <xdr:rowOff>133349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53</xdr:row>
      <xdr:rowOff>28574</xdr:rowOff>
    </xdr:from>
    <xdr:to>
      <xdr:col>9</xdr:col>
      <xdr:colOff>476249</xdr:colOff>
      <xdr:row>66</xdr:row>
      <xdr:rowOff>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xdr:colOff>
      <xdr:row>5</xdr:row>
      <xdr:rowOff>0</xdr:rowOff>
    </xdr:from>
    <xdr:to>
      <xdr:col>9</xdr:col>
      <xdr:colOff>438150</xdr:colOff>
      <xdr:row>24</xdr:row>
      <xdr:rowOff>161926</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0.xml><?xml version="1.0" encoding="utf-8"?>
<xdr:wsDr xmlns:xdr="http://schemas.openxmlformats.org/drawingml/2006/spreadsheetDrawing" xmlns:a="http://schemas.openxmlformats.org/drawingml/2006/main">
  <xdr:twoCellAnchor>
    <xdr:from>
      <xdr:col>0</xdr:col>
      <xdr:colOff>1</xdr:colOff>
      <xdr:row>10</xdr:row>
      <xdr:rowOff>104775</xdr:rowOff>
    </xdr:from>
    <xdr:to>
      <xdr:col>11</xdr:col>
      <xdr:colOff>38100</xdr:colOff>
      <xdr:row>23</xdr:row>
      <xdr:rowOff>85725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1.xml><?xml version="1.0" encoding="utf-8"?>
<xdr:wsDr xmlns:xdr="http://schemas.openxmlformats.org/drawingml/2006/spreadsheetDrawing" xmlns:a="http://schemas.openxmlformats.org/drawingml/2006/main">
  <xdr:twoCellAnchor>
    <xdr:from>
      <xdr:col>0</xdr:col>
      <xdr:colOff>57150</xdr:colOff>
      <xdr:row>10</xdr:row>
      <xdr:rowOff>28575</xdr:rowOff>
    </xdr:from>
    <xdr:to>
      <xdr:col>15</xdr:col>
      <xdr:colOff>247650</xdr:colOff>
      <xdr:row>29</xdr:row>
      <xdr:rowOff>19050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2.xml><?xml version="1.0" encoding="utf-8"?>
<xdr:wsDr xmlns:xdr="http://schemas.openxmlformats.org/drawingml/2006/spreadsheetDrawing" xmlns:a="http://schemas.openxmlformats.org/drawingml/2006/main">
  <xdr:twoCellAnchor>
    <xdr:from>
      <xdr:col>0</xdr:col>
      <xdr:colOff>114300</xdr:colOff>
      <xdr:row>10</xdr:row>
      <xdr:rowOff>228600</xdr:rowOff>
    </xdr:from>
    <xdr:to>
      <xdr:col>14</xdr:col>
      <xdr:colOff>381000</xdr:colOff>
      <xdr:row>26</xdr:row>
      <xdr:rowOff>76200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3.xml><?xml version="1.0" encoding="utf-8"?>
<xdr:wsDr xmlns:xdr="http://schemas.openxmlformats.org/drawingml/2006/spreadsheetDrawing" xmlns:a="http://schemas.openxmlformats.org/drawingml/2006/main">
  <xdr:twoCellAnchor>
    <xdr:from>
      <xdr:col>0</xdr:col>
      <xdr:colOff>95250</xdr:colOff>
      <xdr:row>10</xdr:row>
      <xdr:rowOff>57150</xdr:rowOff>
    </xdr:from>
    <xdr:to>
      <xdr:col>12</xdr:col>
      <xdr:colOff>361950</xdr:colOff>
      <xdr:row>25</xdr:row>
      <xdr:rowOff>19050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4.xml><?xml version="1.0" encoding="utf-8"?>
<xdr:wsDr xmlns:xdr="http://schemas.openxmlformats.org/drawingml/2006/spreadsheetDrawing" xmlns:a="http://schemas.openxmlformats.org/drawingml/2006/main">
  <xdr:twoCellAnchor>
    <xdr:from>
      <xdr:col>0</xdr:col>
      <xdr:colOff>76201</xdr:colOff>
      <xdr:row>10</xdr:row>
      <xdr:rowOff>228600</xdr:rowOff>
    </xdr:from>
    <xdr:to>
      <xdr:col>11</xdr:col>
      <xdr:colOff>219076</xdr:colOff>
      <xdr:row>21</xdr:row>
      <xdr:rowOff>114300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5.xml><?xml version="1.0" encoding="utf-8"?>
<xdr:wsDr xmlns:xdr="http://schemas.openxmlformats.org/drawingml/2006/spreadsheetDrawing" xmlns:a="http://schemas.openxmlformats.org/drawingml/2006/main">
  <xdr:twoCellAnchor>
    <xdr:from>
      <xdr:col>0</xdr:col>
      <xdr:colOff>114301</xdr:colOff>
      <xdr:row>10</xdr:row>
      <xdr:rowOff>228600</xdr:rowOff>
    </xdr:from>
    <xdr:to>
      <xdr:col>10</xdr:col>
      <xdr:colOff>409576</xdr:colOff>
      <xdr:row>23</xdr:row>
      <xdr:rowOff>114300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6.xml><?xml version="1.0" encoding="utf-8"?>
<xdr:wsDr xmlns:xdr="http://schemas.openxmlformats.org/drawingml/2006/spreadsheetDrawing" xmlns:a="http://schemas.openxmlformats.org/drawingml/2006/main">
  <xdr:twoCellAnchor>
    <xdr:from>
      <xdr:col>0</xdr:col>
      <xdr:colOff>114300</xdr:colOff>
      <xdr:row>10</xdr:row>
      <xdr:rowOff>228600</xdr:rowOff>
    </xdr:from>
    <xdr:to>
      <xdr:col>10</xdr:col>
      <xdr:colOff>266700</xdr:colOff>
      <xdr:row>25</xdr:row>
      <xdr:rowOff>76200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7.xml><?xml version="1.0" encoding="utf-8"?>
<xdr:wsDr xmlns:xdr="http://schemas.openxmlformats.org/drawingml/2006/spreadsheetDrawing" xmlns:a="http://schemas.openxmlformats.org/drawingml/2006/main">
  <xdr:twoCellAnchor>
    <xdr:from>
      <xdr:col>0</xdr:col>
      <xdr:colOff>76200</xdr:colOff>
      <xdr:row>10</xdr:row>
      <xdr:rowOff>209550</xdr:rowOff>
    </xdr:from>
    <xdr:to>
      <xdr:col>14</xdr:col>
      <xdr:colOff>342900</xdr:colOff>
      <xdr:row>24</xdr:row>
      <xdr:rowOff>104775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8.xml><?xml version="1.0" encoding="utf-8"?>
<xdr:wsDr xmlns:xdr="http://schemas.openxmlformats.org/drawingml/2006/spreadsheetDrawing" xmlns:a="http://schemas.openxmlformats.org/drawingml/2006/main">
  <xdr:twoCellAnchor>
    <xdr:from>
      <xdr:col>0</xdr:col>
      <xdr:colOff>114300</xdr:colOff>
      <xdr:row>10</xdr:row>
      <xdr:rowOff>609600</xdr:rowOff>
    </xdr:from>
    <xdr:to>
      <xdr:col>15</xdr:col>
      <xdr:colOff>228601</xdr:colOff>
      <xdr:row>41</xdr:row>
      <xdr:rowOff>19050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9.xml><?xml version="1.0" encoding="utf-8"?>
<xdr:wsDr xmlns:xdr="http://schemas.openxmlformats.org/drawingml/2006/spreadsheetDrawing" xmlns:a="http://schemas.openxmlformats.org/drawingml/2006/main">
  <xdr:twoCellAnchor>
    <xdr:from>
      <xdr:col>0</xdr:col>
      <xdr:colOff>114300</xdr:colOff>
      <xdr:row>10</xdr:row>
      <xdr:rowOff>228600</xdr:rowOff>
    </xdr:from>
    <xdr:to>
      <xdr:col>11</xdr:col>
      <xdr:colOff>457200</xdr:colOff>
      <xdr:row>22</xdr:row>
      <xdr:rowOff>104775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19049</xdr:colOff>
      <xdr:row>29</xdr:row>
      <xdr:rowOff>66676</xdr:rowOff>
    </xdr:from>
    <xdr:to>
      <xdr:col>13</xdr:col>
      <xdr:colOff>1066799</xdr:colOff>
      <xdr:row>51</xdr:row>
      <xdr:rowOff>123825</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58</xdr:row>
      <xdr:rowOff>171449</xdr:rowOff>
    </xdr:from>
    <xdr:to>
      <xdr:col>13</xdr:col>
      <xdr:colOff>66675</xdr:colOff>
      <xdr:row>80</xdr:row>
      <xdr:rowOff>85724</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xdr:row>
      <xdr:rowOff>0</xdr:rowOff>
    </xdr:from>
    <xdr:to>
      <xdr:col>13</xdr:col>
      <xdr:colOff>866775</xdr:colOff>
      <xdr:row>22</xdr:row>
      <xdr:rowOff>76200</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0.xml><?xml version="1.0" encoding="utf-8"?>
<xdr:wsDr xmlns:xdr="http://schemas.openxmlformats.org/drawingml/2006/spreadsheetDrawing" xmlns:a="http://schemas.openxmlformats.org/drawingml/2006/main">
  <xdr:twoCellAnchor>
    <xdr:from>
      <xdr:col>0</xdr:col>
      <xdr:colOff>114300</xdr:colOff>
      <xdr:row>10</xdr:row>
      <xdr:rowOff>228600</xdr:rowOff>
    </xdr:from>
    <xdr:to>
      <xdr:col>14</xdr:col>
      <xdr:colOff>381000</xdr:colOff>
      <xdr:row>30</xdr:row>
      <xdr:rowOff>76200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1.xml><?xml version="1.0" encoding="utf-8"?>
<xdr:wsDr xmlns:xdr="http://schemas.openxmlformats.org/drawingml/2006/spreadsheetDrawing" xmlns:a="http://schemas.openxmlformats.org/drawingml/2006/main">
  <xdr:twoCellAnchor>
    <xdr:from>
      <xdr:col>0</xdr:col>
      <xdr:colOff>114300</xdr:colOff>
      <xdr:row>10</xdr:row>
      <xdr:rowOff>228600</xdr:rowOff>
    </xdr:from>
    <xdr:to>
      <xdr:col>14</xdr:col>
      <xdr:colOff>381000</xdr:colOff>
      <xdr:row>30</xdr:row>
      <xdr:rowOff>76200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2.xml><?xml version="1.0" encoding="utf-8"?>
<xdr:wsDr xmlns:xdr="http://schemas.openxmlformats.org/drawingml/2006/spreadsheetDrawing" xmlns:a="http://schemas.openxmlformats.org/drawingml/2006/main">
  <xdr:twoCellAnchor>
    <xdr:from>
      <xdr:col>0</xdr:col>
      <xdr:colOff>0</xdr:colOff>
      <xdr:row>10</xdr:row>
      <xdr:rowOff>552450</xdr:rowOff>
    </xdr:from>
    <xdr:to>
      <xdr:col>15</xdr:col>
      <xdr:colOff>95250</xdr:colOff>
      <xdr:row>39</xdr:row>
      <xdr:rowOff>142874</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3.xml><?xml version="1.0" encoding="utf-8"?>
<xdr:wsDr xmlns:xdr="http://schemas.openxmlformats.org/drawingml/2006/spreadsheetDrawing" xmlns:a="http://schemas.openxmlformats.org/drawingml/2006/main">
  <xdr:twoCellAnchor>
    <xdr:from>
      <xdr:col>0</xdr:col>
      <xdr:colOff>114300</xdr:colOff>
      <xdr:row>10</xdr:row>
      <xdr:rowOff>228599</xdr:rowOff>
    </xdr:from>
    <xdr:to>
      <xdr:col>15</xdr:col>
      <xdr:colOff>371475</xdr:colOff>
      <xdr:row>31</xdr:row>
      <xdr:rowOff>114299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4.xml><?xml version="1.0" encoding="utf-8"?>
<xdr:wsDr xmlns:xdr="http://schemas.openxmlformats.org/drawingml/2006/spreadsheetDrawing" xmlns:a="http://schemas.openxmlformats.org/drawingml/2006/main">
  <xdr:twoCellAnchor>
    <xdr:from>
      <xdr:col>0</xdr:col>
      <xdr:colOff>95250</xdr:colOff>
      <xdr:row>10</xdr:row>
      <xdr:rowOff>57150</xdr:rowOff>
    </xdr:from>
    <xdr:to>
      <xdr:col>14</xdr:col>
      <xdr:colOff>361950</xdr:colOff>
      <xdr:row>29</xdr:row>
      <xdr:rowOff>47625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5.xml><?xml version="1.0" encoding="utf-8"?>
<xdr:wsDr xmlns:xdr="http://schemas.openxmlformats.org/drawingml/2006/spreadsheetDrawing" xmlns:a="http://schemas.openxmlformats.org/drawingml/2006/main">
  <xdr:twoCellAnchor>
    <xdr:from>
      <xdr:col>0</xdr:col>
      <xdr:colOff>114300</xdr:colOff>
      <xdr:row>10</xdr:row>
      <xdr:rowOff>228600</xdr:rowOff>
    </xdr:from>
    <xdr:to>
      <xdr:col>14</xdr:col>
      <xdr:colOff>381000</xdr:colOff>
      <xdr:row>24</xdr:row>
      <xdr:rowOff>9525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6.xml><?xml version="1.0" encoding="utf-8"?>
<xdr:wsDr xmlns:xdr="http://schemas.openxmlformats.org/drawingml/2006/spreadsheetDrawing" xmlns:a="http://schemas.openxmlformats.org/drawingml/2006/main">
  <xdr:twoCellAnchor>
    <xdr:from>
      <xdr:col>0</xdr:col>
      <xdr:colOff>114300</xdr:colOff>
      <xdr:row>10</xdr:row>
      <xdr:rowOff>228600</xdr:rowOff>
    </xdr:from>
    <xdr:to>
      <xdr:col>14</xdr:col>
      <xdr:colOff>381000</xdr:colOff>
      <xdr:row>30</xdr:row>
      <xdr:rowOff>76200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7.xml><?xml version="1.0" encoding="utf-8"?>
<xdr:wsDr xmlns:xdr="http://schemas.openxmlformats.org/drawingml/2006/spreadsheetDrawing" xmlns:a="http://schemas.openxmlformats.org/drawingml/2006/main">
  <xdr:twoCellAnchor>
    <xdr:from>
      <xdr:col>0</xdr:col>
      <xdr:colOff>114300</xdr:colOff>
      <xdr:row>10</xdr:row>
      <xdr:rowOff>228600</xdr:rowOff>
    </xdr:from>
    <xdr:to>
      <xdr:col>14</xdr:col>
      <xdr:colOff>381000</xdr:colOff>
      <xdr:row>28</xdr:row>
      <xdr:rowOff>28575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8.xml><?xml version="1.0" encoding="utf-8"?>
<xdr:wsDr xmlns:xdr="http://schemas.openxmlformats.org/drawingml/2006/spreadsheetDrawing" xmlns:a="http://schemas.openxmlformats.org/drawingml/2006/main">
  <xdr:twoCellAnchor>
    <xdr:from>
      <xdr:col>0</xdr:col>
      <xdr:colOff>104773</xdr:colOff>
      <xdr:row>10</xdr:row>
      <xdr:rowOff>638175</xdr:rowOff>
    </xdr:from>
    <xdr:to>
      <xdr:col>15</xdr:col>
      <xdr:colOff>285750</xdr:colOff>
      <xdr:row>37</xdr:row>
      <xdr:rowOff>57150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36</xdr:row>
      <xdr:rowOff>0</xdr:rowOff>
    </xdr:from>
    <xdr:to>
      <xdr:col>13</xdr:col>
      <xdr:colOff>104775</xdr:colOff>
      <xdr:row>56</xdr:row>
      <xdr:rowOff>161925</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xdr:row>
      <xdr:rowOff>0</xdr:rowOff>
    </xdr:from>
    <xdr:to>
      <xdr:col>15</xdr:col>
      <xdr:colOff>571499</xdr:colOff>
      <xdr:row>28</xdr:row>
      <xdr:rowOff>95250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64</xdr:row>
      <xdr:rowOff>0</xdr:rowOff>
    </xdr:from>
    <xdr:to>
      <xdr:col>14</xdr:col>
      <xdr:colOff>38100</xdr:colOff>
      <xdr:row>88</xdr:row>
      <xdr:rowOff>28575</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51.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52.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3.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4.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5.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6.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7.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8.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9.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60.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61.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62.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3.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4.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5.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6.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7.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8.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9.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70.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71.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72.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73.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74.bin"/></Relationships>
</file>

<file path=xl/worksheets/_rels/sheet76.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75.bin"/></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76.bin"/></Relationships>
</file>

<file path=xl/worksheets/_rels/sheet78.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77.bin"/></Relationships>
</file>

<file path=xl/worksheets/_rels/sheet79.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78.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79.bin"/></Relationships>
</file>

<file path=xl/worksheets/_rels/sheet81.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80.bin"/></Relationships>
</file>

<file path=xl/worksheets/_rels/sheet82.xml.rels><?xml version="1.0" encoding="UTF-8" standalone="yes"?>
<Relationships xmlns="http://schemas.openxmlformats.org/package/2006/relationships"><Relationship Id="rId2" Type="http://schemas.openxmlformats.org/officeDocument/2006/relationships/drawing" Target="../drawings/drawing78.xml"/><Relationship Id="rId1" Type="http://schemas.openxmlformats.org/officeDocument/2006/relationships/printerSettings" Target="../printerSettings/printerSettings81.bin"/></Relationships>
</file>

<file path=xl/worksheets/_rels/sheet83.xml.rels><?xml version="1.0" encoding="UTF-8" standalone="yes"?>
<Relationships xmlns="http://schemas.openxmlformats.org/package/2006/relationships"><Relationship Id="rId2" Type="http://schemas.openxmlformats.org/officeDocument/2006/relationships/drawing" Target="../drawings/drawing79.xml"/><Relationship Id="rId1" Type="http://schemas.openxmlformats.org/officeDocument/2006/relationships/printerSettings" Target="../printerSettings/printerSettings82.bin"/></Relationships>
</file>

<file path=xl/worksheets/_rels/sheet84.xml.rels><?xml version="1.0" encoding="UTF-8" standalone="yes"?>
<Relationships xmlns="http://schemas.openxmlformats.org/package/2006/relationships"><Relationship Id="rId2" Type="http://schemas.openxmlformats.org/officeDocument/2006/relationships/drawing" Target="../drawings/drawing80.xml"/><Relationship Id="rId1" Type="http://schemas.openxmlformats.org/officeDocument/2006/relationships/printerSettings" Target="../printerSettings/printerSettings83.bin"/></Relationships>
</file>

<file path=xl/worksheets/_rels/sheet85.xml.rels><?xml version="1.0" encoding="UTF-8" standalone="yes"?>
<Relationships xmlns="http://schemas.openxmlformats.org/package/2006/relationships"><Relationship Id="rId2" Type="http://schemas.openxmlformats.org/officeDocument/2006/relationships/drawing" Target="../drawings/drawing81.xml"/><Relationship Id="rId1" Type="http://schemas.openxmlformats.org/officeDocument/2006/relationships/printerSettings" Target="../printerSettings/printerSettings84.bin"/></Relationships>
</file>

<file path=xl/worksheets/_rels/sheet86.xml.rels><?xml version="1.0" encoding="UTF-8" standalone="yes"?>
<Relationships xmlns="http://schemas.openxmlformats.org/package/2006/relationships"><Relationship Id="rId2" Type="http://schemas.openxmlformats.org/officeDocument/2006/relationships/drawing" Target="../drawings/drawing82.xml"/><Relationship Id="rId1" Type="http://schemas.openxmlformats.org/officeDocument/2006/relationships/printerSettings" Target="../printerSettings/printerSettings85.bin"/></Relationships>
</file>

<file path=xl/worksheets/_rels/sheet87.xml.rels><?xml version="1.0" encoding="UTF-8" standalone="yes"?>
<Relationships xmlns="http://schemas.openxmlformats.org/package/2006/relationships"><Relationship Id="rId2" Type="http://schemas.openxmlformats.org/officeDocument/2006/relationships/drawing" Target="../drawings/drawing83.xml"/><Relationship Id="rId1" Type="http://schemas.openxmlformats.org/officeDocument/2006/relationships/printerSettings" Target="../printerSettings/printerSettings86.bin"/></Relationships>
</file>

<file path=xl/worksheets/_rels/sheet88.xml.rels><?xml version="1.0" encoding="UTF-8" standalone="yes"?>
<Relationships xmlns="http://schemas.openxmlformats.org/package/2006/relationships"><Relationship Id="rId2" Type="http://schemas.openxmlformats.org/officeDocument/2006/relationships/drawing" Target="../drawings/drawing84.xml"/><Relationship Id="rId1" Type="http://schemas.openxmlformats.org/officeDocument/2006/relationships/printerSettings" Target="../printerSettings/printerSettings87.bin"/></Relationships>
</file>

<file path=xl/worksheets/_rels/sheet89.xml.rels><?xml version="1.0" encoding="UTF-8" standalone="yes"?>
<Relationships xmlns="http://schemas.openxmlformats.org/package/2006/relationships"><Relationship Id="rId2" Type="http://schemas.openxmlformats.org/officeDocument/2006/relationships/drawing" Target="../drawings/drawing85.xml"/><Relationship Id="rId1" Type="http://schemas.openxmlformats.org/officeDocument/2006/relationships/printerSettings" Target="../printerSettings/printerSettings8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2" Type="http://schemas.openxmlformats.org/officeDocument/2006/relationships/drawing" Target="../drawings/drawing86.xml"/><Relationship Id="rId1" Type="http://schemas.openxmlformats.org/officeDocument/2006/relationships/printerSettings" Target="../printerSettings/printerSettings89.bin"/></Relationships>
</file>

<file path=xl/worksheets/_rels/sheet91.xml.rels><?xml version="1.0" encoding="UTF-8" standalone="yes"?>
<Relationships xmlns="http://schemas.openxmlformats.org/package/2006/relationships"><Relationship Id="rId2" Type="http://schemas.openxmlformats.org/officeDocument/2006/relationships/drawing" Target="../drawings/drawing87.xml"/><Relationship Id="rId1" Type="http://schemas.openxmlformats.org/officeDocument/2006/relationships/printerSettings" Target="../printerSettings/printerSettings90.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3.xml.rels><?xml version="1.0" encoding="UTF-8" standalone="yes"?>
<Relationships xmlns="http://schemas.openxmlformats.org/package/2006/relationships"><Relationship Id="rId2" Type="http://schemas.openxmlformats.org/officeDocument/2006/relationships/drawing" Target="../drawings/drawing88.xml"/><Relationship Id="rId1" Type="http://schemas.openxmlformats.org/officeDocument/2006/relationships/printerSettings" Target="../printerSettings/printerSettings9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topLeftCell="A13" workbookViewId="0">
      <selection activeCell="E17" sqref="E17"/>
    </sheetView>
  </sheetViews>
  <sheetFormatPr defaultColWidth="9" defaultRowHeight="13.5" x14ac:dyDescent="0.15"/>
  <cols>
    <col min="1" max="5" width="9" style="55"/>
    <col min="6" max="6" width="9.125" style="55" customWidth="1"/>
    <col min="7" max="16384" width="9" style="55"/>
  </cols>
  <sheetData>
    <row r="1" spans="4:9" ht="27" customHeight="1" x14ac:dyDescent="0.15">
      <c r="H1" s="101"/>
      <c r="I1" s="101"/>
    </row>
    <row r="2" spans="4:9" ht="13.5" customHeight="1" x14ac:dyDescent="0.15"/>
    <row r="3" spans="4:9" x14ac:dyDescent="0.15">
      <c r="D3" s="84"/>
    </row>
    <row r="19" spans="1:9" x14ac:dyDescent="0.15">
      <c r="A19" s="98" t="s">
        <v>663</v>
      </c>
      <c r="B19" s="98"/>
      <c r="C19" s="98"/>
      <c r="D19" s="98"/>
      <c r="E19" s="98"/>
      <c r="F19" s="98"/>
      <c r="G19" s="98"/>
      <c r="H19" s="98"/>
      <c r="I19" s="98"/>
    </row>
    <row r="20" spans="1:9" x14ac:dyDescent="0.15">
      <c r="A20" s="98"/>
      <c r="B20" s="98"/>
      <c r="C20" s="98"/>
      <c r="D20" s="98"/>
      <c r="E20" s="98"/>
      <c r="F20" s="98"/>
      <c r="G20" s="98"/>
      <c r="H20" s="98"/>
      <c r="I20" s="98"/>
    </row>
    <row r="21" spans="1:9" x14ac:dyDescent="0.15">
      <c r="A21" s="98"/>
      <c r="B21" s="98"/>
      <c r="C21" s="98"/>
      <c r="D21" s="98"/>
      <c r="E21" s="98"/>
      <c r="F21" s="98"/>
      <c r="G21" s="98"/>
      <c r="H21" s="98"/>
      <c r="I21" s="98"/>
    </row>
    <row r="22" spans="1:9" ht="41.25" customHeight="1" x14ac:dyDescent="0.15">
      <c r="A22" s="98" t="s">
        <v>665</v>
      </c>
      <c r="B22" s="98"/>
      <c r="C22" s="98"/>
      <c r="D22" s="98"/>
      <c r="E22" s="98"/>
      <c r="F22" s="98"/>
      <c r="G22" s="98"/>
      <c r="H22" s="98"/>
      <c r="I22" s="98"/>
    </row>
    <row r="40" spans="4:6" x14ac:dyDescent="0.15">
      <c r="D40" s="99"/>
      <c r="E40" s="99"/>
      <c r="F40" s="99"/>
    </row>
    <row r="41" spans="4:6" x14ac:dyDescent="0.15">
      <c r="D41" s="99"/>
      <c r="E41" s="99"/>
      <c r="F41" s="99"/>
    </row>
    <row r="42" spans="4:6" x14ac:dyDescent="0.15">
      <c r="D42" s="99"/>
      <c r="E42" s="99"/>
      <c r="F42" s="99"/>
    </row>
    <row r="43" spans="4:6" ht="7.5" customHeight="1" x14ac:dyDescent="0.15">
      <c r="D43" s="83"/>
      <c r="E43" s="83"/>
      <c r="F43" s="83"/>
    </row>
    <row r="44" spans="4:6" x14ac:dyDescent="0.15">
      <c r="D44" s="100"/>
      <c r="E44" s="100"/>
      <c r="F44" s="100"/>
    </row>
    <row r="45" spans="4:6" x14ac:dyDescent="0.15">
      <c r="D45" s="100"/>
      <c r="E45" s="100"/>
      <c r="F45" s="100"/>
    </row>
    <row r="46" spans="4:6" x14ac:dyDescent="0.15">
      <c r="D46" s="100"/>
      <c r="E46" s="100"/>
      <c r="F46" s="100"/>
    </row>
  </sheetData>
  <mergeCells count="5">
    <mergeCell ref="A19:I21"/>
    <mergeCell ref="D40:F42"/>
    <mergeCell ref="D44:F46"/>
    <mergeCell ref="A22:I22"/>
    <mergeCell ref="H1:I1"/>
  </mergeCells>
  <phoneticPr fontId="2"/>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5"/>
  </sheetPr>
  <dimension ref="A1:K58"/>
  <sheetViews>
    <sheetView view="pageBreakPreview" topLeftCell="A10" zoomScaleNormal="100" zoomScaleSheetLayoutView="100" workbookViewId="0">
      <selection activeCell="M24" sqref="M24"/>
    </sheetView>
  </sheetViews>
  <sheetFormatPr defaultRowHeight="13.5" x14ac:dyDescent="0.15"/>
  <cols>
    <col min="1" max="2" width="4.125" customWidth="1"/>
    <col min="3" max="11" width="6.625" customWidth="1"/>
    <col min="12" max="12" width="3.125" customWidth="1"/>
    <col min="13" max="13" width="6.625" customWidth="1"/>
    <col min="14" max="14" width="14.875" customWidth="1"/>
  </cols>
  <sheetData>
    <row r="1" spans="1:11" x14ac:dyDescent="0.15">
      <c r="A1" s="1" t="s">
        <v>659</v>
      </c>
      <c r="B1" s="1"/>
      <c r="C1" s="1"/>
      <c r="D1" s="1"/>
      <c r="E1" s="1"/>
      <c r="F1" s="1"/>
      <c r="G1" s="1"/>
      <c r="H1" s="1"/>
      <c r="I1" s="1"/>
      <c r="J1" s="1"/>
      <c r="K1" s="1"/>
    </row>
    <row r="2" spans="1:11" ht="114" customHeight="1" x14ac:dyDescent="0.15">
      <c r="A2" s="107" t="s">
        <v>306</v>
      </c>
      <c r="B2" s="108"/>
      <c r="C2" s="18" t="s">
        <v>295</v>
      </c>
      <c r="D2" s="15" t="s">
        <v>660</v>
      </c>
      <c r="E2" s="5" t="s">
        <v>661</v>
      </c>
      <c r="F2" s="5" t="s">
        <v>662</v>
      </c>
      <c r="G2" s="5" t="s">
        <v>31</v>
      </c>
      <c r="H2" s="6" t="s">
        <v>3</v>
      </c>
      <c r="I2" s="67"/>
      <c r="J2" s="64"/>
      <c r="K2" s="64"/>
    </row>
    <row r="3" spans="1:11" x14ac:dyDescent="0.15">
      <c r="A3" s="103" t="s">
        <v>354</v>
      </c>
      <c r="B3" s="104"/>
      <c r="C3" s="38">
        <v>168</v>
      </c>
      <c r="D3" s="37">
        <v>50</v>
      </c>
      <c r="E3" s="36">
        <v>93</v>
      </c>
      <c r="F3" s="36">
        <v>19</v>
      </c>
      <c r="G3" s="36">
        <v>4</v>
      </c>
      <c r="H3" s="35">
        <v>2</v>
      </c>
      <c r="I3" s="44"/>
      <c r="J3" s="65"/>
      <c r="K3" s="65"/>
    </row>
    <row r="4" spans="1:11" x14ac:dyDescent="0.15">
      <c r="A4" s="105"/>
      <c r="B4" s="106"/>
      <c r="C4" s="20">
        <v>100</v>
      </c>
      <c r="D4" s="17">
        <v>29.8</v>
      </c>
      <c r="E4" s="12">
        <v>55.4</v>
      </c>
      <c r="F4" s="12">
        <v>11.3</v>
      </c>
      <c r="G4" s="12">
        <v>2.4</v>
      </c>
      <c r="H4" s="13">
        <v>1.2</v>
      </c>
      <c r="I4" s="34"/>
      <c r="J4" s="66"/>
      <c r="K4" s="66"/>
    </row>
    <row r="25" spans="1:11" x14ac:dyDescent="0.15">
      <c r="A25" s="1" t="s">
        <v>461</v>
      </c>
      <c r="B25" s="1"/>
      <c r="C25" s="1"/>
      <c r="D25" s="1"/>
      <c r="E25" s="1"/>
      <c r="F25" s="1"/>
      <c r="G25" s="1"/>
      <c r="H25" s="1"/>
      <c r="I25" s="1"/>
      <c r="J25" s="1"/>
      <c r="K25" s="1"/>
    </row>
    <row r="26" spans="1:11" ht="123.75" customHeight="1" x14ac:dyDescent="0.15">
      <c r="A26" s="107" t="s">
        <v>306</v>
      </c>
      <c r="B26" s="108"/>
      <c r="C26" s="18" t="s">
        <v>295</v>
      </c>
      <c r="D26" s="15" t="s">
        <v>523</v>
      </c>
      <c r="E26" s="5" t="s">
        <v>128</v>
      </c>
      <c r="F26" s="5" t="s">
        <v>524</v>
      </c>
      <c r="G26" s="5" t="s">
        <v>129</v>
      </c>
      <c r="H26" s="5" t="s">
        <v>130</v>
      </c>
      <c r="I26" s="5" t="s">
        <v>131</v>
      </c>
      <c r="J26" s="5" t="s">
        <v>31</v>
      </c>
      <c r="K26" s="6" t="s">
        <v>3</v>
      </c>
    </row>
    <row r="27" spans="1:11" x14ac:dyDescent="0.15">
      <c r="A27" s="103" t="s">
        <v>354</v>
      </c>
      <c r="B27" s="104"/>
      <c r="C27" s="38">
        <v>168</v>
      </c>
      <c r="D27" s="37">
        <v>70</v>
      </c>
      <c r="E27" s="36">
        <v>17</v>
      </c>
      <c r="F27" s="36">
        <v>25</v>
      </c>
      <c r="G27" s="36">
        <v>18</v>
      </c>
      <c r="H27" s="36">
        <v>6</v>
      </c>
      <c r="I27" s="36">
        <v>11</v>
      </c>
      <c r="J27" s="36">
        <v>14</v>
      </c>
      <c r="K27" s="35">
        <v>7</v>
      </c>
    </row>
    <row r="28" spans="1:11" x14ac:dyDescent="0.15">
      <c r="A28" s="105"/>
      <c r="B28" s="106"/>
      <c r="C28" s="20">
        <v>100</v>
      </c>
      <c r="D28" s="17">
        <v>41.7</v>
      </c>
      <c r="E28" s="12">
        <v>10.1</v>
      </c>
      <c r="F28" s="12">
        <v>14.9</v>
      </c>
      <c r="G28" s="12">
        <v>10.7</v>
      </c>
      <c r="H28" s="12">
        <v>3.6</v>
      </c>
      <c r="I28" s="12">
        <v>6.5</v>
      </c>
      <c r="J28" s="12">
        <v>8.3000000000000007</v>
      </c>
      <c r="K28" s="13">
        <v>4.2</v>
      </c>
    </row>
    <row r="55" spans="1:10" x14ac:dyDescent="0.15">
      <c r="A55" s="1" t="s">
        <v>465</v>
      </c>
      <c r="B55" s="1"/>
      <c r="C55" s="1"/>
      <c r="D55" s="1"/>
      <c r="E55" s="1"/>
      <c r="F55" s="1"/>
      <c r="G55" s="1"/>
      <c r="H55" s="1"/>
      <c r="I55" s="1"/>
      <c r="J55" s="1"/>
    </row>
    <row r="56" spans="1:10" ht="88.5" customHeight="1" x14ac:dyDescent="0.15">
      <c r="A56" s="107" t="s">
        <v>306</v>
      </c>
      <c r="B56" s="108"/>
      <c r="C56" s="18" t="s">
        <v>295</v>
      </c>
      <c r="D56" s="15" t="s">
        <v>132</v>
      </c>
      <c r="E56" s="5" t="s">
        <v>133</v>
      </c>
      <c r="F56" s="5" t="s">
        <v>134</v>
      </c>
      <c r="G56" s="5" t="s">
        <v>135</v>
      </c>
      <c r="H56" s="5" t="s">
        <v>136</v>
      </c>
      <c r="I56" s="5" t="s">
        <v>31</v>
      </c>
      <c r="J56" s="6" t="s">
        <v>3</v>
      </c>
    </row>
    <row r="57" spans="1:10" x14ac:dyDescent="0.15">
      <c r="A57" s="103" t="s">
        <v>354</v>
      </c>
      <c r="B57" s="104"/>
      <c r="C57" s="38">
        <v>168</v>
      </c>
      <c r="D57" s="37">
        <v>15</v>
      </c>
      <c r="E57" s="36">
        <v>26</v>
      </c>
      <c r="F57" s="36">
        <v>104</v>
      </c>
      <c r="G57" s="36">
        <v>3</v>
      </c>
      <c r="H57" s="36">
        <v>14</v>
      </c>
      <c r="I57" s="36">
        <v>4</v>
      </c>
      <c r="J57" s="35">
        <v>2</v>
      </c>
    </row>
    <row r="58" spans="1:10" x14ac:dyDescent="0.15">
      <c r="A58" s="105"/>
      <c r="B58" s="106"/>
      <c r="C58" s="20">
        <v>100</v>
      </c>
      <c r="D58" s="17">
        <v>8.9</v>
      </c>
      <c r="E58" s="12">
        <v>15.5</v>
      </c>
      <c r="F58" s="12">
        <v>61.9</v>
      </c>
      <c r="G58" s="12">
        <v>1.8</v>
      </c>
      <c r="H58" s="12">
        <v>8.3000000000000007</v>
      </c>
      <c r="I58" s="12">
        <v>2.4</v>
      </c>
      <c r="J58" s="13">
        <v>1.2</v>
      </c>
    </row>
  </sheetData>
  <mergeCells count="6">
    <mergeCell ref="A57:B58"/>
    <mergeCell ref="A2:B2"/>
    <mergeCell ref="A3:B4"/>
    <mergeCell ref="A26:B26"/>
    <mergeCell ref="A27:B28"/>
    <mergeCell ref="A56:B56"/>
  </mergeCells>
  <phoneticPr fontId="2"/>
  <pageMargins left="0.70866141732283472" right="0.70866141732283472" top="0.74803149606299213" bottom="0.74803149606299213" header="0.31496062992125984" footer="0.31496062992125984"/>
  <pageSetup paperSize="9" scale="52" orientation="portrait" r:id="rId1"/>
  <headerFooter>
    <oddFooter>&amp;C&amp;P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sheetPr>
  <dimension ref="A1:P63"/>
  <sheetViews>
    <sheetView view="pageBreakPreview" topLeftCell="A71" zoomScaleNormal="100" zoomScaleSheetLayoutView="100" workbookViewId="0">
      <selection activeCell="A18" sqref="A18:I20"/>
    </sheetView>
  </sheetViews>
  <sheetFormatPr defaultRowHeight="13.5" x14ac:dyDescent="0.15"/>
  <cols>
    <col min="1" max="2" width="4.125" customWidth="1"/>
    <col min="3" max="15" width="6.625" customWidth="1"/>
    <col min="16" max="16" width="10.375" customWidth="1"/>
  </cols>
  <sheetData>
    <row r="1" spans="1:16" x14ac:dyDescent="0.15">
      <c r="A1" s="1" t="s">
        <v>456</v>
      </c>
      <c r="B1" s="1"/>
      <c r="C1" s="1"/>
      <c r="D1" s="1"/>
      <c r="E1" s="1"/>
      <c r="F1" s="1"/>
      <c r="G1" s="1"/>
      <c r="H1" s="1"/>
      <c r="I1" s="1"/>
      <c r="J1" s="1"/>
      <c r="K1" s="1"/>
      <c r="L1" s="1"/>
      <c r="M1" s="1"/>
      <c r="N1" s="1"/>
      <c r="O1" s="1"/>
      <c r="P1" s="1"/>
    </row>
    <row r="2" spans="1:16" ht="114.75" customHeight="1" x14ac:dyDescent="0.15">
      <c r="A2" s="107" t="s">
        <v>306</v>
      </c>
      <c r="B2" s="108"/>
      <c r="C2" s="18" t="s">
        <v>295</v>
      </c>
      <c r="D2" s="4" t="s">
        <v>451</v>
      </c>
      <c r="E2" s="5" t="s">
        <v>450</v>
      </c>
      <c r="F2" s="5" t="s">
        <v>449</v>
      </c>
      <c r="G2" s="5" t="s">
        <v>448</v>
      </c>
      <c r="H2" s="5" t="s">
        <v>447</v>
      </c>
      <c r="I2" s="5" t="s">
        <v>446</v>
      </c>
      <c r="J2" s="5" t="s">
        <v>445</v>
      </c>
      <c r="K2" s="5" t="s">
        <v>444</v>
      </c>
      <c r="L2" s="5" t="s">
        <v>443</v>
      </c>
      <c r="M2" s="5" t="s">
        <v>442</v>
      </c>
      <c r="N2" s="5" t="s">
        <v>441</v>
      </c>
      <c r="O2" s="15" t="s">
        <v>440</v>
      </c>
      <c r="P2" s="6" t="s">
        <v>439</v>
      </c>
    </row>
    <row r="3" spans="1:16" x14ac:dyDescent="0.15">
      <c r="A3" s="103" t="s">
        <v>354</v>
      </c>
      <c r="B3" s="104"/>
      <c r="C3" s="38">
        <v>168</v>
      </c>
      <c r="D3" s="53">
        <v>23</v>
      </c>
      <c r="E3" s="36">
        <v>18</v>
      </c>
      <c r="F3" s="36">
        <v>4</v>
      </c>
      <c r="G3" s="36">
        <v>3</v>
      </c>
      <c r="H3" s="36">
        <v>43</v>
      </c>
      <c r="I3" s="36">
        <v>10</v>
      </c>
      <c r="J3" s="36">
        <v>20</v>
      </c>
      <c r="K3" s="36">
        <v>8</v>
      </c>
      <c r="L3" s="36">
        <v>9</v>
      </c>
      <c r="M3" s="36">
        <v>5</v>
      </c>
      <c r="N3" s="36">
        <v>5</v>
      </c>
      <c r="O3" s="37">
        <v>80</v>
      </c>
      <c r="P3" s="35">
        <v>3</v>
      </c>
    </row>
    <row r="4" spans="1:16" x14ac:dyDescent="0.15">
      <c r="A4" s="105"/>
      <c r="B4" s="106"/>
      <c r="C4" s="20">
        <v>100</v>
      </c>
      <c r="D4" s="11">
        <v>13.7</v>
      </c>
      <c r="E4" s="12">
        <v>10.7</v>
      </c>
      <c r="F4" s="12">
        <v>2.4</v>
      </c>
      <c r="G4" s="12">
        <v>1.8</v>
      </c>
      <c r="H4" s="12">
        <v>25.6</v>
      </c>
      <c r="I4" s="12">
        <v>6</v>
      </c>
      <c r="J4" s="12">
        <v>11.9</v>
      </c>
      <c r="K4" s="12">
        <v>4.8</v>
      </c>
      <c r="L4" s="12">
        <v>5.4</v>
      </c>
      <c r="M4" s="12">
        <v>3</v>
      </c>
      <c r="N4" s="12">
        <v>3</v>
      </c>
      <c r="O4" s="17">
        <v>47.6</v>
      </c>
      <c r="P4" s="13">
        <v>1.8</v>
      </c>
    </row>
    <row r="32" spans="1:13" x14ac:dyDescent="0.15">
      <c r="A32" s="1" t="s">
        <v>462</v>
      </c>
      <c r="B32" s="1"/>
      <c r="C32" s="1"/>
      <c r="D32" s="1"/>
      <c r="E32" s="1"/>
      <c r="F32" s="1"/>
      <c r="G32" s="1"/>
      <c r="H32" s="1"/>
      <c r="I32" s="1"/>
      <c r="J32" s="1"/>
      <c r="K32" s="1"/>
      <c r="L32" s="1"/>
      <c r="M32" s="1"/>
    </row>
    <row r="33" spans="1:13" ht="108" customHeight="1" x14ac:dyDescent="0.15">
      <c r="A33" s="107" t="s">
        <v>306</v>
      </c>
      <c r="B33" s="108"/>
      <c r="C33" s="18" t="s">
        <v>295</v>
      </c>
      <c r="D33" s="15" t="s">
        <v>138</v>
      </c>
      <c r="E33" s="5" t="s">
        <v>139</v>
      </c>
      <c r="F33" s="5" t="s">
        <v>140</v>
      </c>
      <c r="G33" s="5" t="s">
        <v>141</v>
      </c>
      <c r="H33" s="5" t="s">
        <v>142</v>
      </c>
      <c r="I33" s="5" t="s">
        <v>143</v>
      </c>
      <c r="J33" s="5" t="s">
        <v>144</v>
      </c>
      <c r="K33" s="5" t="s">
        <v>31</v>
      </c>
      <c r="L33" s="5" t="s">
        <v>137</v>
      </c>
      <c r="M33" s="6" t="s">
        <v>3</v>
      </c>
    </row>
    <row r="34" spans="1:13" x14ac:dyDescent="0.15">
      <c r="A34" s="103" t="s">
        <v>354</v>
      </c>
      <c r="B34" s="104"/>
      <c r="C34" s="38">
        <v>221</v>
      </c>
      <c r="D34" s="37">
        <v>123</v>
      </c>
      <c r="E34" s="36">
        <v>80</v>
      </c>
      <c r="F34" s="36">
        <v>66</v>
      </c>
      <c r="G34" s="36">
        <v>73</v>
      </c>
      <c r="H34" s="36">
        <v>27</v>
      </c>
      <c r="I34" s="36">
        <v>38</v>
      </c>
      <c r="J34" s="36">
        <v>14</v>
      </c>
      <c r="K34" s="36">
        <v>6</v>
      </c>
      <c r="L34" s="36">
        <v>21</v>
      </c>
      <c r="M34" s="35">
        <v>34</v>
      </c>
    </row>
    <row r="35" spans="1:13" x14ac:dyDescent="0.15">
      <c r="A35" s="105"/>
      <c r="B35" s="106"/>
      <c r="C35" s="20">
        <v>100</v>
      </c>
      <c r="D35" s="17">
        <v>55.7</v>
      </c>
      <c r="E35" s="12">
        <v>36.200000000000003</v>
      </c>
      <c r="F35" s="12">
        <v>29.9</v>
      </c>
      <c r="G35" s="12">
        <v>33</v>
      </c>
      <c r="H35" s="12">
        <v>12.2</v>
      </c>
      <c r="I35" s="12">
        <v>17.2</v>
      </c>
      <c r="J35" s="12">
        <v>6.3</v>
      </c>
      <c r="K35" s="12">
        <v>2.7</v>
      </c>
      <c r="L35" s="12">
        <v>9.5</v>
      </c>
      <c r="M35" s="13">
        <v>15.4</v>
      </c>
    </row>
    <row r="60" spans="1:11" x14ac:dyDescent="0.15">
      <c r="A60" s="1" t="s">
        <v>463</v>
      </c>
      <c r="B60" s="1"/>
      <c r="C60" s="1"/>
      <c r="D60" s="1"/>
      <c r="E60" s="1"/>
      <c r="F60" s="1"/>
      <c r="G60" s="1"/>
      <c r="H60" s="1"/>
      <c r="I60" s="1"/>
      <c r="J60" s="1"/>
      <c r="K60" s="1"/>
    </row>
    <row r="61" spans="1:11" ht="114.75" customHeight="1" x14ac:dyDescent="0.15">
      <c r="A61" s="107" t="s">
        <v>306</v>
      </c>
      <c r="B61" s="108"/>
      <c r="C61" s="18" t="s">
        <v>295</v>
      </c>
      <c r="D61" s="15" t="s">
        <v>145</v>
      </c>
      <c r="E61" s="5" t="s">
        <v>146</v>
      </c>
      <c r="F61" s="5" t="s">
        <v>147</v>
      </c>
      <c r="G61" s="5" t="s">
        <v>148</v>
      </c>
      <c r="H61" s="5" t="s">
        <v>31</v>
      </c>
      <c r="I61" s="5" t="s">
        <v>137</v>
      </c>
      <c r="J61" s="5" t="s">
        <v>149</v>
      </c>
      <c r="K61" s="6" t="s">
        <v>3</v>
      </c>
    </row>
    <row r="62" spans="1:11" x14ac:dyDescent="0.15">
      <c r="A62" s="103" t="s">
        <v>354</v>
      </c>
      <c r="B62" s="104"/>
      <c r="C62" s="38">
        <v>221</v>
      </c>
      <c r="D62" s="37">
        <v>9</v>
      </c>
      <c r="E62" s="36">
        <v>42</v>
      </c>
      <c r="F62" s="36">
        <v>16</v>
      </c>
      <c r="G62" s="36">
        <v>27</v>
      </c>
      <c r="H62" s="36">
        <v>7</v>
      </c>
      <c r="I62" s="36">
        <v>110</v>
      </c>
      <c r="J62" s="36">
        <v>2</v>
      </c>
      <c r="K62" s="35">
        <v>32</v>
      </c>
    </row>
    <row r="63" spans="1:11" x14ac:dyDescent="0.15">
      <c r="A63" s="105"/>
      <c r="B63" s="106"/>
      <c r="C63" s="20">
        <v>100</v>
      </c>
      <c r="D63" s="17">
        <v>4.0999999999999996</v>
      </c>
      <c r="E63" s="12">
        <v>19</v>
      </c>
      <c r="F63" s="12">
        <v>7.2</v>
      </c>
      <c r="G63" s="12">
        <v>12.2</v>
      </c>
      <c r="H63" s="12">
        <v>3.2</v>
      </c>
      <c r="I63" s="12">
        <v>49.8</v>
      </c>
      <c r="J63" s="12">
        <v>0.9</v>
      </c>
      <c r="K63" s="13">
        <v>14.5</v>
      </c>
    </row>
  </sheetData>
  <mergeCells count="6">
    <mergeCell ref="A62:B63"/>
    <mergeCell ref="A2:B2"/>
    <mergeCell ref="A3:B4"/>
    <mergeCell ref="A33:B33"/>
    <mergeCell ref="A34:B35"/>
    <mergeCell ref="A61:B61"/>
  </mergeCells>
  <phoneticPr fontId="2"/>
  <pageMargins left="0.70866141732283472" right="0.70866141732283472" top="0.74803149606299213" bottom="0.74803149606299213" header="0.31496062992125984" footer="0.31496062992125984"/>
  <pageSetup paperSize="9" scale="50" orientation="portrait" r:id="rId1"/>
  <headerFooter>
    <oddFooter>&amp;C&amp;P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5"/>
  </sheetPr>
  <dimension ref="A1:M80"/>
  <sheetViews>
    <sheetView view="pageBreakPreview" topLeftCell="A67" zoomScaleNormal="100" zoomScaleSheetLayoutView="100" workbookViewId="0">
      <selection activeCell="A18" sqref="A18:I20"/>
    </sheetView>
  </sheetViews>
  <sheetFormatPr defaultRowHeight="13.5" x14ac:dyDescent="0.15"/>
  <cols>
    <col min="1" max="2" width="4.125" customWidth="1"/>
    <col min="3" max="13" width="6.625" customWidth="1"/>
    <col min="14" max="14" width="3.875" customWidth="1"/>
    <col min="15" max="15" width="6.875" customWidth="1"/>
    <col min="18" max="18" width="9" customWidth="1"/>
  </cols>
  <sheetData>
    <row r="1" spans="1:13" x14ac:dyDescent="0.15">
      <c r="A1" s="1" t="s">
        <v>464</v>
      </c>
      <c r="B1" s="1"/>
      <c r="C1" s="1"/>
      <c r="D1" s="1"/>
      <c r="E1" s="1"/>
      <c r="F1" s="1"/>
      <c r="G1" s="1"/>
      <c r="H1" s="1"/>
      <c r="I1" s="1"/>
      <c r="J1" s="1"/>
      <c r="K1" s="1"/>
      <c r="L1" s="1"/>
      <c r="M1" s="1"/>
    </row>
    <row r="2" spans="1:13" ht="103.5" customHeight="1" x14ac:dyDescent="0.15">
      <c r="A2" s="107" t="s">
        <v>306</v>
      </c>
      <c r="B2" s="108"/>
      <c r="C2" s="18" t="s">
        <v>295</v>
      </c>
      <c r="D2" s="15" t="s">
        <v>150</v>
      </c>
      <c r="E2" s="5" t="s">
        <v>151</v>
      </c>
      <c r="F2" s="5" t="s">
        <v>152</v>
      </c>
      <c r="G2" s="5" t="s">
        <v>153</v>
      </c>
      <c r="H2" s="5" t="s">
        <v>154</v>
      </c>
      <c r="I2" s="5" t="s">
        <v>155</v>
      </c>
      <c r="J2" s="5" t="s">
        <v>156</v>
      </c>
      <c r="K2" s="5" t="s">
        <v>31</v>
      </c>
      <c r="L2" s="5" t="s">
        <v>137</v>
      </c>
      <c r="M2" s="6" t="s">
        <v>3</v>
      </c>
    </row>
    <row r="3" spans="1:13" x14ac:dyDescent="0.15">
      <c r="A3" s="103" t="s">
        <v>354</v>
      </c>
      <c r="B3" s="104"/>
      <c r="C3" s="38">
        <v>221</v>
      </c>
      <c r="D3" s="37">
        <v>28</v>
      </c>
      <c r="E3" s="36">
        <v>57</v>
      </c>
      <c r="F3" s="36">
        <v>29</v>
      </c>
      <c r="G3" s="36">
        <v>10</v>
      </c>
      <c r="H3" s="36">
        <v>15</v>
      </c>
      <c r="I3" s="36">
        <v>2</v>
      </c>
      <c r="J3" s="36">
        <v>1</v>
      </c>
      <c r="K3" s="36">
        <v>3</v>
      </c>
      <c r="L3" s="36">
        <v>131</v>
      </c>
      <c r="M3" s="35">
        <v>10</v>
      </c>
    </row>
    <row r="4" spans="1:13" x14ac:dyDescent="0.15">
      <c r="A4" s="105"/>
      <c r="B4" s="106"/>
      <c r="C4" s="20">
        <v>100</v>
      </c>
      <c r="D4" s="17">
        <v>12.7</v>
      </c>
      <c r="E4" s="12">
        <v>25.8</v>
      </c>
      <c r="F4" s="12">
        <v>13.1</v>
      </c>
      <c r="G4" s="12">
        <v>4.5</v>
      </c>
      <c r="H4" s="12">
        <v>6.8</v>
      </c>
      <c r="I4" s="12">
        <v>0.9</v>
      </c>
      <c r="J4" s="12">
        <v>0.5</v>
      </c>
      <c r="K4" s="12">
        <v>1.4</v>
      </c>
      <c r="L4" s="12">
        <v>59.3</v>
      </c>
      <c r="M4" s="13">
        <v>4.5</v>
      </c>
    </row>
    <row r="35" spans="1:6" x14ac:dyDescent="0.15">
      <c r="A35" s="1" t="s">
        <v>466</v>
      </c>
      <c r="B35" s="1"/>
      <c r="C35" s="1"/>
      <c r="D35" s="1"/>
      <c r="E35" s="1"/>
      <c r="F35" s="1"/>
    </row>
    <row r="36" spans="1:6" ht="54" customHeight="1" x14ac:dyDescent="0.15">
      <c r="A36" s="107" t="s">
        <v>306</v>
      </c>
      <c r="B36" s="108"/>
      <c r="C36" s="18" t="s">
        <v>494</v>
      </c>
      <c r="D36" s="15" t="s">
        <v>113</v>
      </c>
      <c r="E36" s="5" t="s">
        <v>114</v>
      </c>
      <c r="F36" s="6" t="s">
        <v>3</v>
      </c>
    </row>
    <row r="37" spans="1:6" x14ac:dyDescent="0.15">
      <c r="A37" s="103" t="s">
        <v>354</v>
      </c>
      <c r="B37" s="104"/>
      <c r="C37" s="38">
        <v>221</v>
      </c>
      <c r="D37" s="37">
        <v>184</v>
      </c>
      <c r="E37" s="36">
        <v>32</v>
      </c>
      <c r="F37" s="35">
        <v>5</v>
      </c>
    </row>
    <row r="38" spans="1:6" x14ac:dyDescent="0.15">
      <c r="A38" s="105"/>
      <c r="B38" s="106"/>
      <c r="C38" s="20">
        <v>100</v>
      </c>
      <c r="D38" s="17">
        <v>83.3</v>
      </c>
      <c r="E38" s="12">
        <v>14.5</v>
      </c>
      <c r="F38" s="13">
        <v>2.2999999999999998</v>
      </c>
    </row>
    <row r="56" spans="1:10" x14ac:dyDescent="0.15">
      <c r="A56" s="1" t="s">
        <v>467</v>
      </c>
      <c r="B56" s="1"/>
      <c r="C56" s="1"/>
      <c r="D56" s="1"/>
      <c r="E56" s="1"/>
      <c r="F56" s="1"/>
      <c r="G56" s="1"/>
      <c r="H56" s="1"/>
      <c r="I56" s="1"/>
      <c r="J56" s="1"/>
    </row>
    <row r="57" spans="1:10" ht="102" customHeight="1" x14ac:dyDescent="0.15">
      <c r="A57" s="107" t="s">
        <v>306</v>
      </c>
      <c r="B57" s="108"/>
      <c r="C57" s="18" t="s">
        <v>295</v>
      </c>
      <c r="D57" s="15" t="s">
        <v>73</v>
      </c>
      <c r="E57" s="5" t="s">
        <v>74</v>
      </c>
      <c r="F57" s="5" t="s">
        <v>75</v>
      </c>
      <c r="G57" s="5" t="s">
        <v>157</v>
      </c>
      <c r="H57" s="5" t="s">
        <v>77</v>
      </c>
      <c r="I57" s="5" t="s">
        <v>31</v>
      </c>
      <c r="J57" s="6" t="s">
        <v>3</v>
      </c>
    </row>
    <row r="58" spans="1:10" x14ac:dyDescent="0.15">
      <c r="A58" s="103" t="s">
        <v>354</v>
      </c>
      <c r="B58" s="104"/>
      <c r="C58" s="38">
        <v>32</v>
      </c>
      <c r="D58" s="37">
        <v>14</v>
      </c>
      <c r="E58" s="36">
        <v>6</v>
      </c>
      <c r="F58" s="36" t="s">
        <v>60</v>
      </c>
      <c r="G58" s="36">
        <v>12</v>
      </c>
      <c r="H58" s="36">
        <v>4</v>
      </c>
      <c r="I58" s="36">
        <v>5</v>
      </c>
      <c r="J58" s="35">
        <v>1</v>
      </c>
    </row>
    <row r="59" spans="1:10" x14ac:dyDescent="0.15">
      <c r="A59" s="105"/>
      <c r="B59" s="106"/>
      <c r="C59" s="20">
        <v>100</v>
      </c>
      <c r="D59" s="17">
        <v>43.8</v>
      </c>
      <c r="E59" s="12">
        <v>18.8</v>
      </c>
      <c r="F59" s="12" t="s">
        <v>60</v>
      </c>
      <c r="G59" s="12">
        <v>37.5</v>
      </c>
      <c r="H59" s="12">
        <v>12.5</v>
      </c>
      <c r="I59" s="12">
        <v>15.6</v>
      </c>
      <c r="J59" s="13">
        <v>3.1</v>
      </c>
    </row>
    <row r="60" spans="1:10" ht="12.75" customHeight="1" x14ac:dyDescent="0.15"/>
    <row r="80" ht="6" customHeight="1" x14ac:dyDescent="0.15"/>
  </sheetData>
  <mergeCells count="6">
    <mergeCell ref="A58:B59"/>
    <mergeCell ref="A2:B2"/>
    <mergeCell ref="A3:B4"/>
    <mergeCell ref="A36:B36"/>
    <mergeCell ref="A37:B38"/>
    <mergeCell ref="A57:B57"/>
  </mergeCells>
  <phoneticPr fontId="2"/>
  <pageMargins left="0.70866141732283472" right="0.70866141732283472" top="0.74803149606299213" bottom="0.74803149606299213" header="0.31496062992125984" footer="0.31496062992125984"/>
  <pageSetup paperSize="9" scale="56" orientation="portrait" r:id="rId1"/>
  <headerFooter>
    <oddFooter>&amp;C&amp;P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tabColor theme="5"/>
  </sheetPr>
  <dimension ref="A1:K61"/>
  <sheetViews>
    <sheetView view="pageBreakPreview" topLeftCell="A19" zoomScaleNormal="100" zoomScaleSheetLayoutView="100" workbookViewId="0">
      <selection activeCell="A18" sqref="A18:I20"/>
    </sheetView>
  </sheetViews>
  <sheetFormatPr defaultRowHeight="13.5" x14ac:dyDescent="0.15"/>
  <cols>
    <col min="1" max="2" width="4.125" customWidth="1"/>
    <col min="3" max="11" width="6.625" customWidth="1"/>
    <col min="14" max="14" width="19.625" customWidth="1"/>
  </cols>
  <sheetData>
    <row r="1" spans="1:11" x14ac:dyDescent="0.15">
      <c r="A1" s="1" t="s">
        <v>468</v>
      </c>
      <c r="B1" s="1"/>
      <c r="C1" s="1"/>
      <c r="D1" s="1"/>
      <c r="E1" s="1"/>
      <c r="F1" s="1"/>
      <c r="G1" s="1"/>
      <c r="H1" s="1"/>
      <c r="I1" s="1"/>
      <c r="J1" s="1"/>
      <c r="K1" s="1"/>
    </row>
    <row r="2" spans="1:11" ht="147" customHeight="1" x14ac:dyDescent="0.15">
      <c r="A2" s="107" t="s">
        <v>306</v>
      </c>
      <c r="B2" s="108"/>
      <c r="C2" s="18" t="s">
        <v>295</v>
      </c>
      <c r="D2" s="15" t="s">
        <v>158</v>
      </c>
      <c r="E2" s="5" t="s">
        <v>159</v>
      </c>
      <c r="F2" s="5" t="s">
        <v>160</v>
      </c>
      <c r="G2" s="5" t="s">
        <v>161</v>
      </c>
      <c r="H2" s="5" t="s">
        <v>162</v>
      </c>
      <c r="I2" s="5" t="s">
        <v>31</v>
      </c>
      <c r="J2" s="5" t="s">
        <v>137</v>
      </c>
      <c r="K2" s="6" t="s">
        <v>3</v>
      </c>
    </row>
    <row r="3" spans="1:11" x14ac:dyDescent="0.15">
      <c r="A3" s="103" t="s">
        <v>354</v>
      </c>
      <c r="B3" s="104"/>
      <c r="C3" s="38">
        <v>221</v>
      </c>
      <c r="D3" s="37">
        <v>36</v>
      </c>
      <c r="E3" s="36">
        <v>14</v>
      </c>
      <c r="F3" s="36">
        <v>33</v>
      </c>
      <c r="G3" s="36">
        <v>29</v>
      </c>
      <c r="H3" s="36">
        <v>61</v>
      </c>
      <c r="I3" s="36">
        <v>2</v>
      </c>
      <c r="J3" s="36">
        <v>30</v>
      </c>
      <c r="K3" s="35">
        <v>16</v>
      </c>
    </row>
    <row r="4" spans="1:11" x14ac:dyDescent="0.15">
      <c r="A4" s="105"/>
      <c r="B4" s="106"/>
      <c r="C4" s="20">
        <v>100</v>
      </c>
      <c r="D4" s="17">
        <v>16.3</v>
      </c>
      <c r="E4" s="12">
        <v>6.3</v>
      </c>
      <c r="F4" s="12">
        <v>14.9</v>
      </c>
      <c r="G4" s="12">
        <v>13.1</v>
      </c>
      <c r="H4" s="12">
        <v>27.6</v>
      </c>
      <c r="I4" s="12">
        <v>0.9</v>
      </c>
      <c r="J4" s="12">
        <v>13.6</v>
      </c>
      <c r="K4" s="13">
        <v>7.2</v>
      </c>
    </row>
    <row r="37" spans="1:6" x14ac:dyDescent="0.15">
      <c r="A37" s="1" t="s">
        <v>389</v>
      </c>
      <c r="B37" s="1"/>
      <c r="C37" s="1"/>
      <c r="D37" s="1"/>
      <c r="E37" s="1"/>
      <c r="F37" s="1"/>
    </row>
    <row r="38" spans="1:6" ht="59.25" customHeight="1" x14ac:dyDescent="0.15">
      <c r="A38" s="107" t="s">
        <v>306</v>
      </c>
      <c r="B38" s="108"/>
      <c r="C38" s="18" t="s">
        <v>494</v>
      </c>
      <c r="D38" s="15" t="s">
        <v>163</v>
      </c>
      <c r="E38" s="5" t="s">
        <v>164</v>
      </c>
      <c r="F38" s="6" t="s">
        <v>3</v>
      </c>
    </row>
    <row r="39" spans="1:6" x14ac:dyDescent="0.15">
      <c r="A39" s="103" t="s">
        <v>354</v>
      </c>
      <c r="B39" s="104"/>
      <c r="C39" s="38">
        <v>221</v>
      </c>
      <c r="D39" s="37">
        <v>26</v>
      </c>
      <c r="E39" s="36">
        <v>175</v>
      </c>
      <c r="F39" s="35">
        <v>20</v>
      </c>
    </row>
    <row r="40" spans="1:6" x14ac:dyDescent="0.15">
      <c r="A40" s="105"/>
      <c r="B40" s="106"/>
      <c r="C40" s="20">
        <v>100</v>
      </c>
      <c r="D40" s="17">
        <v>11.8</v>
      </c>
      <c r="E40" s="12">
        <v>79.2</v>
      </c>
      <c r="F40" s="13">
        <v>9</v>
      </c>
    </row>
    <row r="56" spans="1:10" x14ac:dyDescent="0.15">
      <c r="A56" s="1" t="s">
        <v>390</v>
      </c>
      <c r="B56" s="1"/>
      <c r="C56" s="1"/>
      <c r="D56" s="1"/>
      <c r="E56" s="1"/>
      <c r="F56" s="1"/>
      <c r="G56" s="1"/>
      <c r="H56" s="1"/>
      <c r="I56" s="1"/>
      <c r="J56" s="1"/>
    </row>
    <row r="57" spans="1:10" ht="53.25" customHeight="1" x14ac:dyDescent="0.15">
      <c r="A57" s="107" t="s">
        <v>306</v>
      </c>
      <c r="B57" s="108"/>
      <c r="C57" s="18" t="s">
        <v>494</v>
      </c>
      <c r="D57" s="15" t="s">
        <v>166</v>
      </c>
      <c r="E57" s="5" t="s">
        <v>167</v>
      </c>
      <c r="F57" s="5" t="s">
        <v>168</v>
      </c>
      <c r="G57" s="5" t="s">
        <v>169</v>
      </c>
      <c r="H57" s="5" t="s">
        <v>170</v>
      </c>
      <c r="I57" s="70" t="s">
        <v>3</v>
      </c>
      <c r="J57" s="81" t="s">
        <v>538</v>
      </c>
    </row>
    <row r="58" spans="1:10" x14ac:dyDescent="0.15">
      <c r="A58" s="103" t="s">
        <v>354</v>
      </c>
      <c r="B58" s="104"/>
      <c r="C58" s="38">
        <v>26</v>
      </c>
      <c r="D58" s="37">
        <v>15</v>
      </c>
      <c r="E58" s="36">
        <v>6</v>
      </c>
      <c r="F58" s="36">
        <v>3</v>
      </c>
      <c r="G58" s="36" t="s">
        <v>60</v>
      </c>
      <c r="H58" s="36" t="s">
        <v>60</v>
      </c>
      <c r="I58" s="35">
        <v>2</v>
      </c>
      <c r="J58" s="46">
        <v>1.5</v>
      </c>
    </row>
    <row r="59" spans="1:10" x14ac:dyDescent="0.15">
      <c r="A59" s="105"/>
      <c r="B59" s="106"/>
      <c r="C59" s="20">
        <v>100</v>
      </c>
      <c r="D59" s="17">
        <v>57.7</v>
      </c>
      <c r="E59" s="12">
        <v>23.1</v>
      </c>
      <c r="F59" s="12">
        <v>11.5</v>
      </c>
      <c r="G59" s="12" t="s">
        <v>60</v>
      </c>
      <c r="H59" s="12" t="s">
        <v>60</v>
      </c>
      <c r="I59" s="13">
        <v>7.7</v>
      </c>
      <c r="J59" s="24" t="s">
        <v>306</v>
      </c>
    </row>
    <row r="61" spans="1:10" ht="77.25" customHeight="1" x14ac:dyDescent="0.15"/>
  </sheetData>
  <mergeCells count="6">
    <mergeCell ref="A58:B59"/>
    <mergeCell ref="A2:B2"/>
    <mergeCell ref="A3:B4"/>
    <mergeCell ref="A38:B38"/>
    <mergeCell ref="A39:B40"/>
    <mergeCell ref="A57:B57"/>
  </mergeCells>
  <phoneticPr fontId="2"/>
  <pageMargins left="0.70866141732283472" right="0.70866141732283472" top="0.74803149606299213" bottom="0.74803149606299213" header="0.31496062992125984" footer="0.31496062992125984"/>
  <pageSetup paperSize="9" scale="57" orientation="portrait" r:id="rId1"/>
  <headerFooter>
    <oddFooter>&amp;C&amp;P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tabColor theme="5"/>
  </sheetPr>
  <dimension ref="A1:L61"/>
  <sheetViews>
    <sheetView view="pageBreakPreview" topLeftCell="A31" zoomScaleNormal="100" zoomScaleSheetLayoutView="100" workbookViewId="0">
      <selection activeCell="L17" sqref="L17"/>
    </sheetView>
  </sheetViews>
  <sheetFormatPr defaultRowHeight="13.5" x14ac:dyDescent="0.15"/>
  <cols>
    <col min="1" max="2" width="4.125" customWidth="1"/>
    <col min="3" max="11" width="6.625" customWidth="1"/>
    <col min="12" max="12" width="31" customWidth="1"/>
    <col min="13" max="13" width="2.75" customWidth="1"/>
  </cols>
  <sheetData>
    <row r="1" spans="1:12" x14ac:dyDescent="0.15">
      <c r="A1" s="1" t="s">
        <v>305</v>
      </c>
      <c r="B1" s="1"/>
      <c r="C1" s="1"/>
      <c r="D1" s="1"/>
      <c r="E1" s="1"/>
      <c r="F1" s="1"/>
      <c r="G1" s="1"/>
      <c r="H1" s="1"/>
      <c r="I1" s="1"/>
      <c r="J1" s="1"/>
      <c r="K1" s="1"/>
      <c r="L1" s="1"/>
    </row>
    <row r="2" spans="1:12" ht="48.75" customHeight="1" x14ac:dyDescent="0.15">
      <c r="A2" s="107" t="s">
        <v>306</v>
      </c>
      <c r="B2" s="108"/>
      <c r="C2" s="18" t="s">
        <v>494</v>
      </c>
      <c r="D2" s="15" t="s">
        <v>171</v>
      </c>
      <c r="E2" s="5" t="s">
        <v>172</v>
      </c>
      <c r="F2" s="5" t="s">
        <v>173</v>
      </c>
      <c r="G2" s="5" t="s">
        <v>174</v>
      </c>
      <c r="H2" s="5" t="s">
        <v>175</v>
      </c>
      <c r="I2" s="5" t="s">
        <v>176</v>
      </c>
      <c r="J2" s="5" t="s">
        <v>177</v>
      </c>
      <c r="K2" s="3" t="s">
        <v>3</v>
      </c>
      <c r="L2" s="23" t="s">
        <v>539</v>
      </c>
    </row>
    <row r="3" spans="1:12" x14ac:dyDescent="0.15">
      <c r="A3" s="103" t="s">
        <v>354</v>
      </c>
      <c r="B3" s="104"/>
      <c r="C3" s="38">
        <v>26</v>
      </c>
      <c r="D3" s="37" t="s">
        <v>60</v>
      </c>
      <c r="E3" s="36">
        <v>1</v>
      </c>
      <c r="F3" s="36">
        <v>1</v>
      </c>
      <c r="G3" s="36">
        <v>6</v>
      </c>
      <c r="H3" s="36">
        <v>3</v>
      </c>
      <c r="I3" s="36">
        <v>5</v>
      </c>
      <c r="J3" s="36">
        <v>2</v>
      </c>
      <c r="K3" s="48">
        <v>8</v>
      </c>
      <c r="L3" s="46">
        <v>3.89</v>
      </c>
    </row>
    <row r="4" spans="1:12" x14ac:dyDescent="0.15">
      <c r="A4" s="105"/>
      <c r="B4" s="106"/>
      <c r="C4" s="20">
        <v>100</v>
      </c>
      <c r="D4" s="17" t="s">
        <v>60</v>
      </c>
      <c r="E4" s="12">
        <v>3.8</v>
      </c>
      <c r="F4" s="12">
        <v>3.8</v>
      </c>
      <c r="G4" s="12">
        <v>23.1</v>
      </c>
      <c r="H4" s="12">
        <v>11.5</v>
      </c>
      <c r="I4" s="12">
        <v>19.2</v>
      </c>
      <c r="J4" s="12">
        <v>7.7</v>
      </c>
      <c r="K4" s="22">
        <v>30.8</v>
      </c>
      <c r="L4" s="24" t="s">
        <v>306</v>
      </c>
    </row>
    <row r="27" spans="1:8" x14ac:dyDescent="0.15">
      <c r="A27" s="1" t="s">
        <v>470</v>
      </c>
      <c r="B27" s="1"/>
      <c r="C27" s="1"/>
      <c r="D27" s="1"/>
      <c r="E27" s="1"/>
      <c r="F27" s="1"/>
      <c r="G27" s="1"/>
      <c r="H27" s="1"/>
    </row>
    <row r="28" spans="1:8" ht="85.5" customHeight="1" x14ac:dyDescent="0.15">
      <c r="A28" s="107" t="s">
        <v>306</v>
      </c>
      <c r="B28" s="108"/>
      <c r="C28" s="18" t="s">
        <v>295</v>
      </c>
      <c r="D28" s="15" t="s">
        <v>178</v>
      </c>
      <c r="E28" s="5" t="s">
        <v>179</v>
      </c>
      <c r="F28" s="5" t="s">
        <v>180</v>
      </c>
      <c r="G28" s="5" t="s">
        <v>181</v>
      </c>
      <c r="H28" s="6" t="s">
        <v>3</v>
      </c>
    </row>
    <row r="29" spans="1:8" x14ac:dyDescent="0.15">
      <c r="A29" s="103" t="s">
        <v>354</v>
      </c>
      <c r="B29" s="104"/>
      <c r="C29" s="38">
        <v>26</v>
      </c>
      <c r="D29" s="37">
        <v>11</v>
      </c>
      <c r="E29" s="36">
        <v>4</v>
      </c>
      <c r="F29" s="36">
        <v>8</v>
      </c>
      <c r="G29" s="36" t="s">
        <v>60</v>
      </c>
      <c r="H29" s="35">
        <v>3</v>
      </c>
    </row>
    <row r="30" spans="1:8" x14ac:dyDescent="0.15">
      <c r="A30" s="105"/>
      <c r="B30" s="106"/>
      <c r="C30" s="20">
        <v>100</v>
      </c>
      <c r="D30" s="17">
        <v>42.3</v>
      </c>
      <c r="E30" s="12">
        <v>15.4</v>
      </c>
      <c r="F30" s="12">
        <v>30.8</v>
      </c>
      <c r="G30" s="12" t="s">
        <v>60</v>
      </c>
      <c r="H30" s="13">
        <v>11.5</v>
      </c>
    </row>
    <row r="51" spans="1:11" x14ac:dyDescent="0.15">
      <c r="A51" s="1" t="s">
        <v>471</v>
      </c>
      <c r="B51" s="1"/>
      <c r="C51" s="1"/>
      <c r="D51" s="1"/>
      <c r="E51" s="1"/>
      <c r="F51" s="1"/>
      <c r="G51" s="1"/>
      <c r="H51" s="1"/>
      <c r="I51" s="1"/>
      <c r="J51" s="1"/>
      <c r="K51" s="1"/>
    </row>
    <row r="52" spans="1:11" ht="95.25" customHeight="1" x14ac:dyDescent="0.15">
      <c r="A52" s="107" t="s">
        <v>306</v>
      </c>
      <c r="B52" s="108"/>
      <c r="C52" s="18" t="s">
        <v>295</v>
      </c>
      <c r="D52" s="15" t="s">
        <v>182</v>
      </c>
      <c r="E52" s="5" t="s">
        <v>183</v>
      </c>
      <c r="F52" s="5" t="s">
        <v>184</v>
      </c>
      <c r="G52" s="5" t="s">
        <v>185</v>
      </c>
      <c r="H52" s="5" t="s">
        <v>186</v>
      </c>
      <c r="I52" s="5" t="s">
        <v>31</v>
      </c>
      <c r="J52" s="5" t="s">
        <v>187</v>
      </c>
      <c r="K52" s="6" t="s">
        <v>3</v>
      </c>
    </row>
    <row r="53" spans="1:11" x14ac:dyDescent="0.15">
      <c r="A53" s="111" t="s">
        <v>401</v>
      </c>
      <c r="B53" s="112"/>
      <c r="C53" s="38">
        <v>101</v>
      </c>
      <c r="D53" s="37">
        <v>49</v>
      </c>
      <c r="E53" s="36">
        <v>3</v>
      </c>
      <c r="F53" s="36">
        <v>17</v>
      </c>
      <c r="G53" s="36">
        <v>2</v>
      </c>
      <c r="H53" s="36">
        <v>3</v>
      </c>
      <c r="I53" s="36" t="s">
        <v>60</v>
      </c>
      <c r="J53" s="36">
        <v>22</v>
      </c>
      <c r="K53" s="35">
        <v>5</v>
      </c>
    </row>
    <row r="54" spans="1:11" x14ac:dyDescent="0.15">
      <c r="A54" s="111"/>
      <c r="B54" s="112"/>
      <c r="C54" s="20">
        <v>100</v>
      </c>
      <c r="D54" s="17">
        <v>48.5</v>
      </c>
      <c r="E54" s="12">
        <v>3</v>
      </c>
      <c r="F54" s="12">
        <v>16.8</v>
      </c>
      <c r="G54" s="12">
        <v>2</v>
      </c>
      <c r="H54" s="12">
        <v>3</v>
      </c>
      <c r="I54" s="12" t="s">
        <v>60</v>
      </c>
      <c r="J54" s="12">
        <v>21.8</v>
      </c>
      <c r="K54" s="13">
        <v>5</v>
      </c>
    </row>
    <row r="55" spans="1:11" x14ac:dyDescent="0.15">
      <c r="A55" s="103" t="s">
        <v>354</v>
      </c>
      <c r="B55" s="104"/>
      <c r="C55" s="38">
        <v>26</v>
      </c>
      <c r="D55" s="37">
        <v>10</v>
      </c>
      <c r="E55" s="36" t="s">
        <v>60</v>
      </c>
      <c r="F55" s="36">
        <v>6</v>
      </c>
      <c r="G55" s="36" t="s">
        <v>60</v>
      </c>
      <c r="H55" s="36">
        <v>1</v>
      </c>
      <c r="I55" s="36" t="s">
        <v>60</v>
      </c>
      <c r="J55" s="36">
        <v>5</v>
      </c>
      <c r="K55" s="35">
        <v>4</v>
      </c>
    </row>
    <row r="56" spans="1:11" x14ac:dyDescent="0.15">
      <c r="A56" s="105"/>
      <c r="B56" s="106"/>
      <c r="C56" s="20">
        <v>100</v>
      </c>
      <c r="D56" s="17">
        <v>38.5</v>
      </c>
      <c r="E56" s="12" t="s">
        <v>60</v>
      </c>
      <c r="F56" s="12">
        <v>23.1</v>
      </c>
      <c r="G56" s="12" t="s">
        <v>60</v>
      </c>
      <c r="H56" s="12">
        <v>3.8</v>
      </c>
      <c r="I56" s="12" t="s">
        <v>60</v>
      </c>
      <c r="J56" s="12">
        <v>19.2</v>
      </c>
      <c r="K56" s="13">
        <v>15.4</v>
      </c>
    </row>
    <row r="61" spans="1:11" ht="77.25" customHeight="1" x14ac:dyDescent="0.15"/>
  </sheetData>
  <mergeCells count="7">
    <mergeCell ref="A52:B52"/>
    <mergeCell ref="A53:B54"/>
    <mergeCell ref="A55:B56"/>
    <mergeCell ref="A2:B2"/>
    <mergeCell ref="A3:B4"/>
    <mergeCell ref="A28:B28"/>
    <mergeCell ref="A29:B30"/>
  </mergeCells>
  <phoneticPr fontId="2"/>
  <pageMargins left="0.70866141732283472" right="0.70866141732283472" top="0.74803149606299213" bottom="0.74803149606299213" header="0.31496062992125984" footer="0.31496062992125984"/>
  <pageSetup paperSize="9" scale="56" orientation="portrait" r:id="rId1"/>
  <headerFooter>
    <oddFooter>&amp;C&amp;P</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tabColor theme="5"/>
  </sheetPr>
  <dimension ref="A1:M64"/>
  <sheetViews>
    <sheetView view="pageBreakPreview" topLeftCell="A43" zoomScaleNormal="100" zoomScaleSheetLayoutView="100" workbookViewId="0">
      <selection activeCell="M74" sqref="M74"/>
    </sheetView>
  </sheetViews>
  <sheetFormatPr defaultRowHeight="13.5" x14ac:dyDescent="0.15"/>
  <cols>
    <col min="1" max="2" width="3.875" customWidth="1"/>
    <col min="3" max="13" width="6.625" customWidth="1"/>
    <col min="14" max="14" width="20.875" customWidth="1"/>
    <col min="15" max="15" width="1.5" customWidth="1"/>
  </cols>
  <sheetData>
    <row r="1" spans="1:13" x14ac:dyDescent="0.15">
      <c r="A1" s="1" t="s">
        <v>472</v>
      </c>
      <c r="B1" s="1"/>
      <c r="C1" s="1"/>
      <c r="D1" s="1"/>
      <c r="E1" s="1"/>
      <c r="F1" s="1"/>
      <c r="G1" s="1"/>
      <c r="H1" s="1"/>
      <c r="I1" s="1"/>
      <c r="J1" s="1"/>
      <c r="K1" s="1"/>
      <c r="L1" s="1"/>
      <c r="M1" s="1"/>
    </row>
    <row r="2" spans="1:13" ht="119.25" customHeight="1" x14ac:dyDescent="0.15">
      <c r="A2" s="107" t="s">
        <v>306</v>
      </c>
      <c r="B2" s="108"/>
      <c r="C2" s="18" t="s">
        <v>295</v>
      </c>
      <c r="D2" s="26" t="s">
        <v>297</v>
      </c>
      <c r="E2" s="27" t="s">
        <v>298</v>
      </c>
      <c r="F2" s="5" t="s">
        <v>188</v>
      </c>
      <c r="G2" s="5" t="s">
        <v>189</v>
      </c>
      <c r="H2" s="5" t="s">
        <v>190</v>
      </c>
      <c r="I2" s="5" t="s">
        <v>191</v>
      </c>
      <c r="J2" s="5" t="s">
        <v>192</v>
      </c>
      <c r="K2" s="5" t="s">
        <v>31</v>
      </c>
      <c r="L2" s="5" t="s">
        <v>137</v>
      </c>
      <c r="M2" s="6" t="s">
        <v>3</v>
      </c>
    </row>
    <row r="3" spans="1:13" x14ac:dyDescent="0.15">
      <c r="A3" s="103" t="s">
        <v>354</v>
      </c>
      <c r="B3" s="104"/>
      <c r="C3" s="38">
        <v>26</v>
      </c>
      <c r="D3" s="37">
        <v>6</v>
      </c>
      <c r="E3" s="36">
        <v>4</v>
      </c>
      <c r="F3" s="36">
        <v>5</v>
      </c>
      <c r="G3" s="36">
        <v>6</v>
      </c>
      <c r="H3" s="36">
        <v>5</v>
      </c>
      <c r="I3" s="36">
        <v>3</v>
      </c>
      <c r="J3" s="36">
        <v>1</v>
      </c>
      <c r="K3" s="36">
        <v>1</v>
      </c>
      <c r="L3" s="36">
        <v>7</v>
      </c>
      <c r="M3" s="35">
        <v>2</v>
      </c>
    </row>
    <row r="4" spans="1:13" x14ac:dyDescent="0.15">
      <c r="A4" s="105"/>
      <c r="B4" s="106"/>
      <c r="C4" s="20">
        <v>100</v>
      </c>
      <c r="D4" s="17">
        <v>23.1</v>
      </c>
      <c r="E4" s="12">
        <v>15.4</v>
      </c>
      <c r="F4" s="12">
        <v>19.2</v>
      </c>
      <c r="G4" s="12">
        <v>23.1</v>
      </c>
      <c r="H4" s="12">
        <v>19.2</v>
      </c>
      <c r="I4" s="12">
        <v>11.5</v>
      </c>
      <c r="J4" s="12">
        <v>3.8</v>
      </c>
      <c r="K4" s="12">
        <v>3.8</v>
      </c>
      <c r="L4" s="12">
        <v>26.9</v>
      </c>
      <c r="M4" s="13">
        <v>7.7</v>
      </c>
    </row>
    <row r="39" spans="1:6" x14ac:dyDescent="0.15">
      <c r="A39" s="1" t="s">
        <v>391</v>
      </c>
      <c r="B39" s="1"/>
      <c r="C39" s="1"/>
      <c r="D39" s="1"/>
      <c r="E39" s="1"/>
      <c r="F39" s="1"/>
    </row>
    <row r="40" spans="1:6" ht="50.25" customHeight="1" x14ac:dyDescent="0.15">
      <c r="A40" s="107" t="s">
        <v>306</v>
      </c>
      <c r="B40" s="108"/>
      <c r="C40" s="18" t="s">
        <v>494</v>
      </c>
      <c r="D40" s="15" t="s">
        <v>163</v>
      </c>
      <c r="E40" s="5" t="s">
        <v>164</v>
      </c>
      <c r="F40" s="6" t="s">
        <v>3</v>
      </c>
    </row>
    <row r="41" spans="1:6" x14ac:dyDescent="0.15">
      <c r="A41" s="103" t="s">
        <v>354</v>
      </c>
      <c r="B41" s="104"/>
      <c r="C41" s="38">
        <v>221</v>
      </c>
      <c r="D41" s="37">
        <v>52</v>
      </c>
      <c r="E41" s="36">
        <v>139</v>
      </c>
      <c r="F41" s="35">
        <v>30</v>
      </c>
    </row>
    <row r="42" spans="1:6" x14ac:dyDescent="0.15">
      <c r="A42" s="105"/>
      <c r="B42" s="106"/>
      <c r="C42" s="20">
        <v>100</v>
      </c>
      <c r="D42" s="17">
        <v>23.5</v>
      </c>
      <c r="E42" s="12">
        <v>62.9</v>
      </c>
      <c r="F42" s="13">
        <v>13.6</v>
      </c>
    </row>
    <row r="59" spans="1:10" x14ac:dyDescent="0.15">
      <c r="A59" s="1" t="s">
        <v>392</v>
      </c>
      <c r="B59" s="1"/>
      <c r="C59" s="1"/>
      <c r="D59" s="1"/>
      <c r="E59" s="1"/>
      <c r="F59" s="1"/>
      <c r="G59" s="1"/>
      <c r="H59" s="1"/>
      <c r="I59" s="1"/>
      <c r="J59" s="1"/>
    </row>
    <row r="60" spans="1:10" ht="55.5" customHeight="1" x14ac:dyDescent="0.15">
      <c r="A60" s="107" t="s">
        <v>306</v>
      </c>
      <c r="B60" s="108"/>
      <c r="C60" s="18" t="s">
        <v>494</v>
      </c>
      <c r="D60" s="15" t="s">
        <v>166</v>
      </c>
      <c r="E60" s="5" t="s">
        <v>167</v>
      </c>
      <c r="F60" s="5" t="s">
        <v>168</v>
      </c>
      <c r="G60" s="5" t="s">
        <v>169</v>
      </c>
      <c r="H60" s="5" t="s">
        <v>170</v>
      </c>
      <c r="I60" s="3" t="s">
        <v>3</v>
      </c>
      <c r="J60" s="23" t="s">
        <v>539</v>
      </c>
    </row>
    <row r="61" spans="1:10" x14ac:dyDescent="0.15">
      <c r="A61" s="103" t="s">
        <v>354</v>
      </c>
      <c r="B61" s="104"/>
      <c r="C61" s="38">
        <v>52</v>
      </c>
      <c r="D61" s="37">
        <v>32</v>
      </c>
      <c r="E61" s="36">
        <v>9</v>
      </c>
      <c r="F61" s="36">
        <v>1</v>
      </c>
      <c r="G61" s="36" t="s">
        <v>60</v>
      </c>
      <c r="H61" s="36" t="s">
        <v>60</v>
      </c>
      <c r="I61" s="48">
        <v>10</v>
      </c>
      <c r="J61" s="46">
        <v>1.26</v>
      </c>
    </row>
    <row r="62" spans="1:10" x14ac:dyDescent="0.15">
      <c r="A62" s="105"/>
      <c r="B62" s="106"/>
      <c r="C62" s="20">
        <v>100</v>
      </c>
      <c r="D62" s="17">
        <v>61.5</v>
      </c>
      <c r="E62" s="12">
        <v>17.3</v>
      </c>
      <c r="F62" s="12">
        <v>1.9</v>
      </c>
      <c r="G62" s="12" t="s">
        <v>60</v>
      </c>
      <c r="H62" s="12" t="s">
        <v>60</v>
      </c>
      <c r="I62" s="22">
        <v>19.2</v>
      </c>
      <c r="J62" s="24" t="s">
        <v>306</v>
      </c>
    </row>
    <row r="64" spans="1:10" ht="77.25" customHeight="1" x14ac:dyDescent="0.15"/>
  </sheetData>
  <mergeCells count="6">
    <mergeCell ref="A60:B60"/>
    <mergeCell ref="A61:B62"/>
    <mergeCell ref="A2:B2"/>
    <mergeCell ref="A3:B4"/>
    <mergeCell ref="A40:B40"/>
    <mergeCell ref="A41:B42"/>
  </mergeCells>
  <phoneticPr fontId="2"/>
  <pageMargins left="0.70866141732283472" right="0.70866141732283472" top="0.74803149606299213" bottom="0.74803149606299213" header="0.31496062992125984" footer="0.31496062992125984"/>
  <pageSetup paperSize="9" scale="58" orientation="portrait" r:id="rId1"/>
  <headerFooter>
    <oddFooter>&amp;C&amp;P</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tabColor theme="5"/>
  </sheetPr>
  <dimension ref="A1:O62"/>
  <sheetViews>
    <sheetView view="pageBreakPreview" topLeftCell="A67" zoomScaleNormal="100" zoomScaleSheetLayoutView="100" workbookViewId="0">
      <selection activeCell="L19" sqref="L19"/>
    </sheetView>
  </sheetViews>
  <sheetFormatPr defaultRowHeight="13.5" x14ac:dyDescent="0.15"/>
  <cols>
    <col min="1" max="2" width="4.125" customWidth="1"/>
    <col min="3" max="14" width="6.625" customWidth="1"/>
    <col min="15" max="15" width="9.75" customWidth="1"/>
    <col min="16" max="16" width="1.375" customWidth="1"/>
    <col min="17" max="17" width="1" customWidth="1"/>
  </cols>
  <sheetData>
    <row r="1" spans="1:15" x14ac:dyDescent="0.15">
      <c r="A1" s="1" t="s">
        <v>393</v>
      </c>
      <c r="B1" s="1"/>
      <c r="C1" s="1"/>
      <c r="D1" s="1"/>
      <c r="E1" s="1"/>
      <c r="F1" s="1"/>
      <c r="G1" s="1"/>
      <c r="H1" s="1"/>
      <c r="I1" s="1"/>
      <c r="J1" s="1"/>
      <c r="K1" s="1"/>
      <c r="L1" s="1"/>
      <c r="M1" s="1"/>
      <c r="N1" s="1"/>
      <c r="O1" s="1"/>
    </row>
    <row r="2" spans="1:15" ht="53.25" customHeight="1" x14ac:dyDescent="0.15">
      <c r="A2" s="107" t="s">
        <v>306</v>
      </c>
      <c r="B2" s="108"/>
      <c r="C2" s="18" t="s">
        <v>494</v>
      </c>
      <c r="D2" s="15" t="s">
        <v>177</v>
      </c>
      <c r="E2" s="5" t="s">
        <v>193</v>
      </c>
      <c r="F2" s="5" t="s">
        <v>194</v>
      </c>
      <c r="G2" s="5" t="s">
        <v>195</v>
      </c>
      <c r="H2" s="5" t="s">
        <v>196</v>
      </c>
      <c r="I2" s="5" t="s">
        <v>197</v>
      </c>
      <c r="J2" s="5" t="s">
        <v>198</v>
      </c>
      <c r="K2" s="5" t="s">
        <v>199</v>
      </c>
      <c r="L2" s="5" t="s">
        <v>200</v>
      </c>
      <c r="M2" s="5" t="s">
        <v>201</v>
      </c>
      <c r="N2" s="3" t="s">
        <v>3</v>
      </c>
      <c r="O2" s="23" t="s">
        <v>539</v>
      </c>
    </row>
    <row r="3" spans="1:15" x14ac:dyDescent="0.15">
      <c r="A3" s="103" t="s">
        <v>354</v>
      </c>
      <c r="B3" s="104"/>
      <c r="C3" s="38">
        <v>52</v>
      </c>
      <c r="D3" s="37">
        <v>2</v>
      </c>
      <c r="E3" s="36">
        <v>3</v>
      </c>
      <c r="F3" s="36">
        <v>5</v>
      </c>
      <c r="G3" s="36">
        <v>3</v>
      </c>
      <c r="H3" s="36">
        <v>5</v>
      </c>
      <c r="I3" s="36">
        <v>3</v>
      </c>
      <c r="J3" s="36">
        <v>3</v>
      </c>
      <c r="K3" s="36">
        <v>3</v>
      </c>
      <c r="L3" s="36">
        <v>6</v>
      </c>
      <c r="M3" s="36">
        <v>8</v>
      </c>
      <c r="N3" s="48">
        <v>11</v>
      </c>
      <c r="O3" s="46">
        <v>11.27</v>
      </c>
    </row>
    <row r="4" spans="1:15" x14ac:dyDescent="0.15">
      <c r="A4" s="105"/>
      <c r="B4" s="106"/>
      <c r="C4" s="20">
        <v>100</v>
      </c>
      <c r="D4" s="17">
        <v>3.8</v>
      </c>
      <c r="E4" s="12">
        <v>5.8</v>
      </c>
      <c r="F4" s="12">
        <v>9.6</v>
      </c>
      <c r="G4" s="12">
        <v>5.8</v>
      </c>
      <c r="H4" s="12">
        <v>9.6</v>
      </c>
      <c r="I4" s="12">
        <v>5.8</v>
      </c>
      <c r="J4" s="12">
        <v>5.8</v>
      </c>
      <c r="K4" s="12">
        <v>5.8</v>
      </c>
      <c r="L4" s="12">
        <v>11.5</v>
      </c>
      <c r="M4" s="12">
        <v>15.4</v>
      </c>
      <c r="N4" s="22">
        <v>21.2</v>
      </c>
      <c r="O4" s="24" t="s">
        <v>306</v>
      </c>
    </row>
    <row r="31" spans="1:8" x14ac:dyDescent="0.15">
      <c r="A31" s="1" t="s">
        <v>486</v>
      </c>
      <c r="B31" s="1"/>
      <c r="C31" s="1"/>
      <c r="D31" s="1"/>
      <c r="E31" s="1"/>
      <c r="F31" s="1"/>
      <c r="G31" s="1"/>
      <c r="H31" s="1"/>
    </row>
    <row r="32" spans="1:8" ht="81" customHeight="1" x14ac:dyDescent="0.15">
      <c r="A32" s="107" t="s">
        <v>306</v>
      </c>
      <c r="B32" s="108"/>
      <c r="C32" s="18" t="s">
        <v>295</v>
      </c>
      <c r="D32" s="15" t="s">
        <v>202</v>
      </c>
      <c r="E32" s="5" t="s">
        <v>203</v>
      </c>
      <c r="F32" s="5" t="s">
        <v>204</v>
      </c>
      <c r="G32" s="5" t="s">
        <v>205</v>
      </c>
      <c r="H32" s="6" t="s">
        <v>3</v>
      </c>
    </row>
    <row r="33" spans="1:8" x14ac:dyDescent="0.15">
      <c r="A33" s="111" t="s">
        <v>401</v>
      </c>
      <c r="B33" s="112"/>
      <c r="C33" s="38">
        <v>154</v>
      </c>
      <c r="D33" s="37">
        <v>136</v>
      </c>
      <c r="E33" s="36">
        <v>12</v>
      </c>
      <c r="F33" s="36">
        <v>3</v>
      </c>
      <c r="G33" s="36" t="s">
        <v>60</v>
      </c>
      <c r="H33" s="35">
        <v>3</v>
      </c>
    </row>
    <row r="34" spans="1:8" x14ac:dyDescent="0.15">
      <c r="A34" s="111"/>
      <c r="B34" s="112"/>
      <c r="C34" s="20">
        <v>100</v>
      </c>
      <c r="D34" s="17">
        <v>88.3</v>
      </c>
      <c r="E34" s="12">
        <v>7.8</v>
      </c>
      <c r="F34" s="12">
        <v>1.9</v>
      </c>
      <c r="G34" s="12" t="s">
        <v>60</v>
      </c>
      <c r="H34" s="13">
        <v>1.9</v>
      </c>
    </row>
    <row r="35" spans="1:8" x14ac:dyDescent="0.15">
      <c r="A35" s="103" t="s">
        <v>354</v>
      </c>
      <c r="B35" s="104"/>
      <c r="C35" s="38">
        <v>52</v>
      </c>
      <c r="D35" s="37">
        <v>43</v>
      </c>
      <c r="E35" s="36">
        <v>7</v>
      </c>
      <c r="F35" s="36">
        <v>1</v>
      </c>
      <c r="G35" s="36" t="s">
        <v>60</v>
      </c>
      <c r="H35" s="35">
        <v>1</v>
      </c>
    </row>
    <row r="36" spans="1:8" x14ac:dyDescent="0.15">
      <c r="A36" s="105"/>
      <c r="B36" s="106"/>
      <c r="C36" s="20">
        <v>100</v>
      </c>
      <c r="D36" s="17">
        <v>82.7</v>
      </c>
      <c r="E36" s="12">
        <v>13.5</v>
      </c>
      <c r="F36" s="12">
        <v>1.9</v>
      </c>
      <c r="G36" s="12" t="s">
        <v>60</v>
      </c>
      <c r="H36" s="13">
        <v>1.9</v>
      </c>
    </row>
    <row r="57" spans="1:11" x14ac:dyDescent="0.15">
      <c r="A57" s="1" t="s">
        <v>473</v>
      </c>
      <c r="B57" s="1"/>
      <c r="C57" s="1"/>
      <c r="D57" s="1"/>
      <c r="E57" s="1"/>
      <c r="F57" s="1"/>
      <c r="G57" s="1"/>
      <c r="H57" s="1"/>
      <c r="I57" s="1"/>
      <c r="J57" s="1"/>
      <c r="K57" s="1"/>
    </row>
    <row r="58" spans="1:11" ht="111" customHeight="1" x14ac:dyDescent="0.15">
      <c r="A58" s="107" t="s">
        <v>306</v>
      </c>
      <c r="B58" s="108"/>
      <c r="C58" s="18" t="s">
        <v>295</v>
      </c>
      <c r="D58" s="15" t="s">
        <v>206</v>
      </c>
      <c r="E58" s="5" t="s">
        <v>207</v>
      </c>
      <c r="F58" s="5" t="s">
        <v>208</v>
      </c>
      <c r="G58" s="5" t="s">
        <v>190</v>
      </c>
      <c r="H58" s="5" t="s">
        <v>191</v>
      </c>
      <c r="I58" s="5" t="s">
        <v>31</v>
      </c>
      <c r="J58" s="5" t="s">
        <v>137</v>
      </c>
      <c r="K58" s="6" t="s">
        <v>3</v>
      </c>
    </row>
    <row r="59" spans="1:11" x14ac:dyDescent="0.15">
      <c r="A59" s="103" t="s">
        <v>354</v>
      </c>
      <c r="B59" s="104"/>
      <c r="C59" s="38">
        <v>52</v>
      </c>
      <c r="D59" s="37">
        <v>7</v>
      </c>
      <c r="E59" s="36">
        <v>3</v>
      </c>
      <c r="F59" s="36">
        <v>11</v>
      </c>
      <c r="G59" s="36">
        <v>6</v>
      </c>
      <c r="H59" s="36">
        <v>2</v>
      </c>
      <c r="I59" s="36">
        <v>1</v>
      </c>
      <c r="J59" s="36">
        <v>29</v>
      </c>
      <c r="K59" s="35">
        <v>1</v>
      </c>
    </row>
    <row r="60" spans="1:11" x14ac:dyDescent="0.15">
      <c r="A60" s="105"/>
      <c r="B60" s="106"/>
      <c r="C60" s="20">
        <v>100</v>
      </c>
      <c r="D60" s="17">
        <v>13.5</v>
      </c>
      <c r="E60" s="12">
        <v>5.8</v>
      </c>
      <c r="F60" s="12">
        <v>21.2</v>
      </c>
      <c r="G60" s="12">
        <v>11.5</v>
      </c>
      <c r="H60" s="12">
        <v>3.8</v>
      </c>
      <c r="I60" s="12">
        <v>1.9</v>
      </c>
      <c r="J60" s="12">
        <v>55.8</v>
      </c>
      <c r="K60" s="13">
        <v>1.9</v>
      </c>
    </row>
    <row r="62" spans="1:11" ht="77.25" customHeight="1" x14ac:dyDescent="0.15"/>
  </sheetData>
  <mergeCells count="7">
    <mergeCell ref="A59:B60"/>
    <mergeCell ref="A2:B2"/>
    <mergeCell ref="A3:B4"/>
    <mergeCell ref="A32:B32"/>
    <mergeCell ref="A33:B34"/>
    <mergeCell ref="A35:B36"/>
    <mergeCell ref="A58:B58"/>
  </mergeCells>
  <phoneticPr fontId="2"/>
  <pageMargins left="0.70866141732283472" right="0.70866141732283472" top="0.74803149606299213" bottom="0.74803149606299213" header="0.31496062992125984" footer="0.31496062992125984"/>
  <pageSetup paperSize="9" scale="54" orientation="portrait" r:id="rId1"/>
  <headerFooter>
    <oddFooter>&amp;C&amp;P</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tabColor theme="5"/>
  </sheetPr>
  <dimension ref="A1:N67"/>
  <sheetViews>
    <sheetView view="pageBreakPreview" topLeftCell="A79" zoomScale="75" zoomScaleNormal="100" zoomScaleSheetLayoutView="75" workbookViewId="0">
      <selection activeCell="A18" sqref="A18:I20"/>
    </sheetView>
  </sheetViews>
  <sheetFormatPr defaultRowHeight="13.5" x14ac:dyDescent="0.15"/>
  <cols>
    <col min="1" max="2" width="4.125" customWidth="1"/>
    <col min="3" max="14" width="6.625" customWidth="1"/>
    <col min="18" max="18" width="26.375" customWidth="1"/>
    <col min="20" max="20" width="20.625" customWidth="1"/>
  </cols>
  <sheetData>
    <row r="1" spans="1:14" x14ac:dyDescent="0.15">
      <c r="A1" s="1" t="s">
        <v>474</v>
      </c>
      <c r="B1" s="1"/>
      <c r="C1" s="1"/>
      <c r="D1" s="1"/>
      <c r="E1" s="1"/>
      <c r="F1" s="1"/>
      <c r="G1" s="1"/>
      <c r="H1" s="1"/>
      <c r="I1" s="1"/>
      <c r="J1" s="1"/>
      <c r="K1" s="1"/>
      <c r="L1" s="1"/>
      <c r="M1" s="1"/>
      <c r="N1" s="1"/>
    </row>
    <row r="2" spans="1:14" ht="135" customHeight="1" x14ac:dyDescent="0.15">
      <c r="A2" s="107" t="s">
        <v>306</v>
      </c>
      <c r="B2" s="108"/>
      <c r="C2" s="18" t="s">
        <v>295</v>
      </c>
      <c r="D2" s="15" t="s">
        <v>209</v>
      </c>
      <c r="E2" s="5" t="s">
        <v>210</v>
      </c>
      <c r="F2" s="27" t="s">
        <v>395</v>
      </c>
      <c r="G2" s="5" t="s">
        <v>211</v>
      </c>
      <c r="H2" s="5" t="s">
        <v>212</v>
      </c>
      <c r="I2" s="5" t="s">
        <v>213</v>
      </c>
      <c r="J2" s="5" t="s">
        <v>214</v>
      </c>
      <c r="K2" s="25" t="s">
        <v>394</v>
      </c>
      <c r="L2" s="5" t="s">
        <v>31</v>
      </c>
      <c r="M2" s="5" t="s">
        <v>137</v>
      </c>
      <c r="N2" s="6" t="s">
        <v>3</v>
      </c>
    </row>
    <row r="3" spans="1:14" x14ac:dyDescent="0.15">
      <c r="A3" s="103" t="s">
        <v>354</v>
      </c>
      <c r="B3" s="104"/>
      <c r="C3" s="38">
        <v>52</v>
      </c>
      <c r="D3" s="37">
        <v>6</v>
      </c>
      <c r="E3" s="36">
        <v>9</v>
      </c>
      <c r="F3" s="36">
        <v>13</v>
      </c>
      <c r="G3" s="36">
        <v>9</v>
      </c>
      <c r="H3" s="36">
        <v>4</v>
      </c>
      <c r="I3" s="36">
        <v>7</v>
      </c>
      <c r="J3" s="36">
        <v>3</v>
      </c>
      <c r="K3" s="36">
        <v>9</v>
      </c>
      <c r="L3" s="36" t="s">
        <v>60</v>
      </c>
      <c r="M3" s="36">
        <v>22</v>
      </c>
      <c r="N3" s="35" t="s">
        <v>60</v>
      </c>
    </row>
    <row r="4" spans="1:14" x14ac:dyDescent="0.15">
      <c r="A4" s="105"/>
      <c r="B4" s="106"/>
      <c r="C4" s="20">
        <v>100</v>
      </c>
      <c r="D4" s="17">
        <v>11.5</v>
      </c>
      <c r="E4" s="12">
        <v>17.3</v>
      </c>
      <c r="F4" s="12">
        <v>25</v>
      </c>
      <c r="G4" s="12">
        <v>17.3</v>
      </c>
      <c r="H4" s="12">
        <v>7.7</v>
      </c>
      <c r="I4" s="12">
        <v>13.5</v>
      </c>
      <c r="J4" s="12">
        <v>5.8</v>
      </c>
      <c r="K4" s="12">
        <v>17.3</v>
      </c>
      <c r="L4" s="12" t="s">
        <v>60</v>
      </c>
      <c r="M4" s="12">
        <v>42.3</v>
      </c>
      <c r="N4" s="13" t="s">
        <v>60</v>
      </c>
    </row>
    <row r="40" spans="1:9" x14ac:dyDescent="0.15">
      <c r="A40" s="1" t="s">
        <v>475</v>
      </c>
      <c r="B40" s="1"/>
      <c r="C40" s="1"/>
      <c r="D40" s="1"/>
      <c r="E40" s="1"/>
      <c r="F40" s="1"/>
      <c r="G40" s="1"/>
      <c r="H40" s="1"/>
      <c r="I40" s="1"/>
    </row>
    <row r="41" spans="1:9" ht="112.5" customHeight="1" x14ac:dyDescent="0.15">
      <c r="A41" s="107" t="s">
        <v>306</v>
      </c>
      <c r="B41" s="108"/>
      <c r="C41" s="18" t="s">
        <v>295</v>
      </c>
      <c r="D41" s="15" t="s">
        <v>215</v>
      </c>
      <c r="E41" s="5" t="s">
        <v>216</v>
      </c>
      <c r="F41" s="5" t="s">
        <v>217</v>
      </c>
      <c r="G41" s="5" t="s">
        <v>218</v>
      </c>
      <c r="H41" s="5" t="s">
        <v>31</v>
      </c>
      <c r="I41" s="6" t="s">
        <v>3</v>
      </c>
    </row>
    <row r="42" spans="1:9" x14ac:dyDescent="0.15">
      <c r="A42" s="103" t="s">
        <v>354</v>
      </c>
      <c r="B42" s="104"/>
      <c r="C42" s="38">
        <v>221</v>
      </c>
      <c r="D42" s="37">
        <v>73</v>
      </c>
      <c r="E42" s="36">
        <v>43</v>
      </c>
      <c r="F42" s="36">
        <v>80</v>
      </c>
      <c r="G42" s="36">
        <v>14</v>
      </c>
      <c r="H42" s="36">
        <v>3</v>
      </c>
      <c r="I42" s="35">
        <v>8</v>
      </c>
    </row>
    <row r="43" spans="1:9" x14ac:dyDescent="0.15">
      <c r="A43" s="105"/>
      <c r="B43" s="106"/>
      <c r="C43" s="20">
        <v>100</v>
      </c>
      <c r="D43" s="17">
        <v>33</v>
      </c>
      <c r="E43" s="12">
        <v>19.5</v>
      </c>
      <c r="F43" s="12">
        <v>36.200000000000003</v>
      </c>
      <c r="G43" s="12">
        <v>6.3</v>
      </c>
      <c r="H43" s="12">
        <v>1.4</v>
      </c>
      <c r="I43" s="13">
        <v>3.6</v>
      </c>
    </row>
    <row r="62" spans="1:13" ht="83.25" customHeight="1" x14ac:dyDescent="0.15"/>
    <row r="64" spans="1:13" x14ac:dyDescent="0.15">
      <c r="A64" s="1" t="s">
        <v>476</v>
      </c>
      <c r="B64" s="1"/>
      <c r="C64" s="1"/>
      <c r="D64" s="1"/>
      <c r="E64" s="1"/>
      <c r="F64" s="1"/>
      <c r="G64" s="1"/>
      <c r="H64" s="1"/>
      <c r="I64" s="1"/>
      <c r="J64" s="1"/>
      <c r="K64" s="1"/>
      <c r="L64" s="1"/>
      <c r="M64" s="1"/>
    </row>
    <row r="65" spans="1:13" ht="128.25" customHeight="1" x14ac:dyDescent="0.15">
      <c r="A65" s="107" t="s">
        <v>306</v>
      </c>
      <c r="B65" s="108"/>
      <c r="C65" s="18" t="s">
        <v>295</v>
      </c>
      <c r="D65" s="15" t="s">
        <v>219</v>
      </c>
      <c r="E65" s="5" t="s">
        <v>477</v>
      </c>
      <c r="F65" s="5" t="s">
        <v>220</v>
      </c>
      <c r="G65" s="5" t="s">
        <v>221</v>
      </c>
      <c r="H65" s="5" t="s">
        <v>222</v>
      </c>
      <c r="I65" s="5" t="s">
        <v>223</v>
      </c>
      <c r="J65" s="5" t="s">
        <v>224</v>
      </c>
      <c r="K65" s="5" t="s">
        <v>31</v>
      </c>
      <c r="L65" s="5" t="s">
        <v>137</v>
      </c>
      <c r="M65" s="6" t="s">
        <v>3</v>
      </c>
    </row>
    <row r="66" spans="1:13" x14ac:dyDescent="0.15">
      <c r="A66" s="103" t="s">
        <v>354</v>
      </c>
      <c r="B66" s="104"/>
      <c r="C66" s="38">
        <v>221</v>
      </c>
      <c r="D66" s="37">
        <v>14</v>
      </c>
      <c r="E66" s="36">
        <v>10</v>
      </c>
      <c r="F66" s="36">
        <v>26</v>
      </c>
      <c r="G66" s="36">
        <v>2</v>
      </c>
      <c r="H66" s="36">
        <v>44</v>
      </c>
      <c r="I66" s="36">
        <v>28</v>
      </c>
      <c r="J66" s="36">
        <v>11</v>
      </c>
      <c r="K66" s="36">
        <v>5</v>
      </c>
      <c r="L66" s="36">
        <v>127</v>
      </c>
      <c r="M66" s="35">
        <v>21</v>
      </c>
    </row>
    <row r="67" spans="1:13" x14ac:dyDescent="0.15">
      <c r="A67" s="105"/>
      <c r="B67" s="106"/>
      <c r="C67" s="20">
        <v>100</v>
      </c>
      <c r="D67" s="17">
        <v>6.3</v>
      </c>
      <c r="E67" s="12">
        <v>4.5</v>
      </c>
      <c r="F67" s="12">
        <v>11.8</v>
      </c>
      <c r="G67" s="12">
        <v>0.9</v>
      </c>
      <c r="H67" s="12">
        <v>19.899999999999999</v>
      </c>
      <c r="I67" s="12">
        <v>12.7</v>
      </c>
      <c r="J67" s="12">
        <v>5</v>
      </c>
      <c r="K67" s="12">
        <v>2.2999999999999998</v>
      </c>
      <c r="L67" s="12">
        <v>57.5</v>
      </c>
      <c r="M67" s="13">
        <v>9.5</v>
      </c>
    </row>
  </sheetData>
  <mergeCells count="6">
    <mergeCell ref="A65:B65"/>
    <mergeCell ref="A66:B67"/>
    <mergeCell ref="A2:B2"/>
    <mergeCell ref="A3:B4"/>
    <mergeCell ref="A41:B41"/>
    <mergeCell ref="A42:B43"/>
  </mergeCells>
  <phoneticPr fontId="2"/>
  <pageMargins left="0.70866141732283472" right="0.70866141732283472" top="0.74803149606299213" bottom="0.74803149606299213" header="0.31496062992125984" footer="0.31496062992125984"/>
  <pageSetup paperSize="9" scale="42" orientation="portrait" r:id="rId1"/>
  <headerFooter>
    <oddFooter>&amp;C&amp;P</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tabColor theme="5"/>
  </sheetPr>
  <dimension ref="A1:I60"/>
  <sheetViews>
    <sheetView view="pageBreakPreview" topLeftCell="A37" zoomScaleNormal="100" zoomScaleSheetLayoutView="100" workbookViewId="0">
      <selection activeCell="A18" sqref="A18:I20"/>
    </sheetView>
  </sheetViews>
  <sheetFormatPr defaultRowHeight="13.5" x14ac:dyDescent="0.15"/>
  <cols>
    <col min="1" max="2" width="4.125" customWidth="1"/>
    <col min="3" max="14" width="6.625" customWidth="1"/>
    <col min="15" max="15" width="12.625" customWidth="1"/>
    <col min="16" max="16" width="5.625" customWidth="1"/>
  </cols>
  <sheetData>
    <row r="1" spans="1:6" x14ac:dyDescent="0.15">
      <c r="A1" s="1" t="s">
        <v>299</v>
      </c>
      <c r="B1" s="1"/>
      <c r="C1" s="1"/>
      <c r="D1" s="1"/>
      <c r="E1" s="1"/>
      <c r="F1" s="1"/>
    </row>
    <row r="2" spans="1:6" ht="54.75" customHeight="1" x14ac:dyDescent="0.15">
      <c r="A2" s="107" t="s">
        <v>306</v>
      </c>
      <c r="B2" s="108"/>
      <c r="C2" s="18" t="s">
        <v>494</v>
      </c>
      <c r="D2" s="15" t="s">
        <v>113</v>
      </c>
      <c r="E2" s="5" t="s">
        <v>114</v>
      </c>
      <c r="F2" s="6" t="s">
        <v>3</v>
      </c>
    </row>
    <row r="3" spans="1:6" x14ac:dyDescent="0.15">
      <c r="A3" s="103" t="s">
        <v>354</v>
      </c>
      <c r="B3" s="104"/>
      <c r="C3" s="38">
        <v>221</v>
      </c>
      <c r="D3" s="37">
        <v>149</v>
      </c>
      <c r="E3" s="36">
        <v>64</v>
      </c>
      <c r="F3" s="35">
        <v>8</v>
      </c>
    </row>
    <row r="4" spans="1:6" x14ac:dyDescent="0.15">
      <c r="A4" s="105"/>
      <c r="B4" s="106"/>
      <c r="C4" s="20">
        <v>100</v>
      </c>
      <c r="D4" s="17">
        <v>67.400000000000006</v>
      </c>
      <c r="E4" s="12">
        <v>29</v>
      </c>
      <c r="F4" s="13">
        <v>3.6</v>
      </c>
    </row>
    <row r="22" spans="1:9" x14ac:dyDescent="0.15">
      <c r="A22" s="1" t="s">
        <v>225</v>
      </c>
      <c r="B22" s="1"/>
      <c r="C22" s="1"/>
      <c r="D22" s="1"/>
      <c r="E22" s="1"/>
      <c r="F22" s="1"/>
      <c r="G22" s="1"/>
      <c r="H22" s="1"/>
      <c r="I22" s="1"/>
    </row>
    <row r="23" spans="1:9" ht="98.25" customHeight="1" x14ac:dyDescent="0.15">
      <c r="A23" s="107" t="s">
        <v>306</v>
      </c>
      <c r="B23" s="108"/>
      <c r="C23" s="18" t="s">
        <v>295</v>
      </c>
      <c r="D23" s="15" t="s">
        <v>226</v>
      </c>
      <c r="E23" s="5" t="s">
        <v>227</v>
      </c>
      <c r="F23" s="5" t="s">
        <v>228</v>
      </c>
      <c r="G23" s="5" t="s">
        <v>229</v>
      </c>
      <c r="H23" s="5" t="s">
        <v>31</v>
      </c>
      <c r="I23" s="6" t="s">
        <v>3</v>
      </c>
    </row>
    <row r="24" spans="1:9" x14ac:dyDescent="0.15">
      <c r="A24" s="103" t="s">
        <v>354</v>
      </c>
      <c r="B24" s="104"/>
      <c r="C24" s="38">
        <v>64</v>
      </c>
      <c r="D24" s="37">
        <v>21</v>
      </c>
      <c r="E24" s="36">
        <v>7</v>
      </c>
      <c r="F24" s="36">
        <v>24</v>
      </c>
      <c r="G24" s="36">
        <v>9</v>
      </c>
      <c r="H24" s="36" t="s">
        <v>60</v>
      </c>
      <c r="I24" s="35">
        <v>3</v>
      </c>
    </row>
    <row r="25" spans="1:9" x14ac:dyDescent="0.15">
      <c r="A25" s="105"/>
      <c r="B25" s="106"/>
      <c r="C25" s="20">
        <v>100</v>
      </c>
      <c r="D25" s="17">
        <v>32.799999999999997</v>
      </c>
      <c r="E25" s="12">
        <v>10.9</v>
      </c>
      <c r="F25" s="12">
        <v>37.5</v>
      </c>
      <c r="G25" s="12">
        <v>14.1</v>
      </c>
      <c r="H25" s="12" t="s">
        <v>60</v>
      </c>
      <c r="I25" s="13">
        <v>4.7</v>
      </c>
    </row>
    <row r="49" spans="1:7" x14ac:dyDescent="0.15">
      <c r="A49" s="1" t="s">
        <v>478</v>
      </c>
      <c r="B49" s="1"/>
      <c r="C49" s="1"/>
      <c r="D49" s="1"/>
      <c r="E49" s="1"/>
      <c r="F49" s="1"/>
      <c r="G49" s="1"/>
    </row>
    <row r="50" spans="1:7" ht="70.5" customHeight="1" x14ac:dyDescent="0.15">
      <c r="A50" s="107" t="s">
        <v>306</v>
      </c>
      <c r="B50" s="108"/>
      <c r="C50" s="18" t="s">
        <v>494</v>
      </c>
      <c r="D50" s="15" t="s">
        <v>230</v>
      </c>
      <c r="E50" s="5" t="s">
        <v>231</v>
      </c>
      <c r="F50" s="5" t="s">
        <v>232</v>
      </c>
      <c r="G50" s="6" t="s">
        <v>3</v>
      </c>
    </row>
    <row r="51" spans="1:7" x14ac:dyDescent="0.15">
      <c r="A51" s="103" t="s">
        <v>354</v>
      </c>
      <c r="B51" s="104"/>
      <c r="C51" s="38">
        <v>221</v>
      </c>
      <c r="D51" s="37">
        <v>69</v>
      </c>
      <c r="E51" s="36">
        <v>67</v>
      </c>
      <c r="F51" s="36">
        <v>73</v>
      </c>
      <c r="G51" s="35">
        <v>12</v>
      </c>
    </row>
    <row r="52" spans="1:7" x14ac:dyDescent="0.15">
      <c r="A52" s="105"/>
      <c r="B52" s="106"/>
      <c r="C52" s="20">
        <v>100</v>
      </c>
      <c r="D52" s="17">
        <v>31.2</v>
      </c>
      <c r="E52" s="12">
        <v>30.3</v>
      </c>
      <c r="F52" s="12">
        <v>33</v>
      </c>
      <c r="G52" s="13">
        <v>5.4</v>
      </c>
    </row>
    <row r="60" spans="1:7" ht="77.25" customHeight="1" x14ac:dyDescent="0.15"/>
  </sheetData>
  <mergeCells count="6">
    <mergeCell ref="A50:B50"/>
    <mergeCell ref="A51:B52"/>
    <mergeCell ref="A2:B2"/>
    <mergeCell ref="A3:B4"/>
    <mergeCell ref="A23:B23"/>
    <mergeCell ref="A24:B25"/>
  </mergeCells>
  <phoneticPr fontId="2"/>
  <pageMargins left="0.70866141732283472" right="0.70866141732283472" top="0.74803149606299213" bottom="0.74803149606299213" header="0.31496062992125984" footer="0.31496062992125984"/>
  <pageSetup paperSize="9" scale="59" orientation="portrait" r:id="rId1"/>
  <headerFooter>
    <oddFooter>&amp;C&amp;P</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1">
    <tabColor theme="5"/>
  </sheetPr>
  <dimension ref="A1:G60"/>
  <sheetViews>
    <sheetView view="pageBreakPreview" topLeftCell="A43" zoomScaleNormal="100" zoomScaleSheetLayoutView="100" workbookViewId="0">
      <selection activeCell="A18" sqref="A18:I20"/>
    </sheetView>
  </sheetViews>
  <sheetFormatPr defaultRowHeight="13.5" x14ac:dyDescent="0.15"/>
  <cols>
    <col min="1" max="2" width="4.125" customWidth="1"/>
    <col min="3" max="9" width="6.625" customWidth="1"/>
    <col min="13" max="13" width="3" customWidth="1"/>
  </cols>
  <sheetData>
    <row r="1" spans="1:6" x14ac:dyDescent="0.15">
      <c r="A1" s="1" t="s">
        <v>479</v>
      </c>
      <c r="B1" s="1"/>
      <c r="C1" s="1"/>
      <c r="D1" s="1"/>
      <c r="E1" s="1"/>
      <c r="F1" s="1"/>
    </row>
    <row r="2" spans="1:6" ht="88.5" customHeight="1" x14ac:dyDescent="0.15">
      <c r="A2" s="107" t="s">
        <v>306</v>
      </c>
      <c r="B2" s="108"/>
      <c r="C2" s="18" t="s">
        <v>295</v>
      </c>
      <c r="D2" s="15" t="s">
        <v>233</v>
      </c>
      <c r="E2" s="5" t="s">
        <v>234</v>
      </c>
      <c r="F2" s="6" t="s">
        <v>3</v>
      </c>
    </row>
    <row r="3" spans="1:6" x14ac:dyDescent="0.15">
      <c r="A3" s="103" t="s">
        <v>354</v>
      </c>
      <c r="B3" s="104"/>
      <c r="C3" s="38">
        <v>69</v>
      </c>
      <c r="D3" s="37">
        <v>41</v>
      </c>
      <c r="E3" s="36">
        <v>27</v>
      </c>
      <c r="F3" s="35">
        <v>1</v>
      </c>
    </row>
    <row r="4" spans="1:6" x14ac:dyDescent="0.15">
      <c r="A4" s="105"/>
      <c r="B4" s="106"/>
      <c r="C4" s="20">
        <v>100</v>
      </c>
      <c r="D4" s="17">
        <v>59.4</v>
      </c>
      <c r="E4" s="12">
        <v>39.1</v>
      </c>
      <c r="F4" s="13">
        <v>1.4</v>
      </c>
    </row>
    <row r="20" spans="1:6" x14ac:dyDescent="0.15">
      <c r="A20" s="1" t="s">
        <v>300</v>
      </c>
      <c r="B20" s="1"/>
      <c r="C20" s="1"/>
      <c r="D20" s="1"/>
      <c r="E20" s="1"/>
      <c r="F20" s="1"/>
    </row>
    <row r="21" spans="1:6" ht="91.5" customHeight="1" x14ac:dyDescent="0.15">
      <c r="A21" s="107" t="s">
        <v>306</v>
      </c>
      <c r="B21" s="108"/>
      <c r="C21" s="18" t="s">
        <v>295</v>
      </c>
      <c r="D21" s="15" t="s">
        <v>233</v>
      </c>
      <c r="E21" s="5" t="s">
        <v>234</v>
      </c>
      <c r="F21" s="6" t="s">
        <v>3</v>
      </c>
    </row>
    <row r="22" spans="1:6" x14ac:dyDescent="0.15">
      <c r="A22" s="103" t="s">
        <v>354</v>
      </c>
      <c r="B22" s="104"/>
      <c r="C22" s="38">
        <v>221</v>
      </c>
      <c r="D22" s="37">
        <v>46</v>
      </c>
      <c r="E22" s="36">
        <v>159</v>
      </c>
      <c r="F22" s="35">
        <v>16</v>
      </c>
    </row>
    <row r="23" spans="1:6" x14ac:dyDescent="0.15">
      <c r="A23" s="105"/>
      <c r="B23" s="106"/>
      <c r="C23" s="20">
        <v>100</v>
      </c>
      <c r="D23" s="17">
        <v>20.8</v>
      </c>
      <c r="E23" s="12">
        <v>71.900000000000006</v>
      </c>
      <c r="F23" s="13">
        <v>7.2</v>
      </c>
    </row>
    <row r="41" spans="1:7" x14ac:dyDescent="0.15">
      <c r="A41" s="1" t="s">
        <v>301</v>
      </c>
      <c r="B41" s="1"/>
      <c r="C41" s="1"/>
      <c r="D41" s="1"/>
      <c r="E41" s="1"/>
      <c r="F41" s="1"/>
      <c r="G41" s="1"/>
    </row>
    <row r="42" spans="1:7" ht="101.25" customHeight="1" x14ac:dyDescent="0.15">
      <c r="A42" s="107" t="s">
        <v>306</v>
      </c>
      <c r="B42" s="108"/>
      <c r="C42" s="18" t="s">
        <v>295</v>
      </c>
      <c r="D42" s="15" t="s">
        <v>113</v>
      </c>
      <c r="E42" s="5" t="s">
        <v>235</v>
      </c>
      <c r="F42" s="5" t="s">
        <v>114</v>
      </c>
      <c r="G42" s="6" t="s">
        <v>3</v>
      </c>
    </row>
    <row r="43" spans="1:7" x14ac:dyDescent="0.15">
      <c r="A43" s="103" t="s">
        <v>354</v>
      </c>
      <c r="B43" s="104"/>
      <c r="C43" s="38">
        <v>221</v>
      </c>
      <c r="D43" s="37">
        <v>78</v>
      </c>
      <c r="E43" s="36">
        <v>51</v>
      </c>
      <c r="F43" s="36">
        <v>84</v>
      </c>
      <c r="G43" s="35">
        <v>8</v>
      </c>
    </row>
    <row r="44" spans="1:7" x14ac:dyDescent="0.15">
      <c r="A44" s="105"/>
      <c r="B44" s="106"/>
      <c r="C44" s="20">
        <v>100</v>
      </c>
      <c r="D44" s="17">
        <v>35.299999999999997</v>
      </c>
      <c r="E44" s="12">
        <v>23.1</v>
      </c>
      <c r="F44" s="12">
        <v>38</v>
      </c>
      <c r="G44" s="13">
        <v>3.6</v>
      </c>
    </row>
    <row r="60" ht="77.25" customHeight="1" x14ac:dyDescent="0.15"/>
  </sheetData>
  <mergeCells count="6">
    <mergeCell ref="A42:B42"/>
    <mergeCell ref="A43:B44"/>
    <mergeCell ref="A2:B2"/>
    <mergeCell ref="A3:B4"/>
    <mergeCell ref="A21:B21"/>
    <mergeCell ref="A22:B23"/>
  </mergeCells>
  <phoneticPr fontId="2"/>
  <pageMargins left="0.70866141732283472" right="0.70866141732283472" top="0.74803149606299213" bottom="0.74803149606299213" header="0.31496062992125984" footer="0.31496062992125984"/>
  <pageSetup paperSize="9" scale="59" orientation="portrait" r:id="rId1"/>
  <headerFooter>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sheetPr>
  <dimension ref="A1:J74"/>
  <sheetViews>
    <sheetView tabSelected="1" view="pageBreakPreview" topLeftCell="A22" zoomScaleNormal="100" zoomScaleSheetLayoutView="100" workbookViewId="0">
      <selection activeCell="E36" sqref="E36"/>
    </sheetView>
  </sheetViews>
  <sheetFormatPr defaultRowHeight="13.5" x14ac:dyDescent="0.15"/>
  <cols>
    <col min="1" max="1" width="14.875" style="85" customWidth="1"/>
    <col min="2" max="8" width="9" style="85"/>
    <col min="9" max="9" width="10.5" style="85" customWidth="1"/>
    <col min="10" max="10" width="19.875" style="85" customWidth="1"/>
    <col min="11" max="16384" width="9" style="85"/>
  </cols>
  <sheetData>
    <row r="1" spans="1:10" ht="18.75" customHeight="1" x14ac:dyDescent="0.15">
      <c r="A1" s="102" t="s">
        <v>586</v>
      </c>
      <c r="B1" s="102"/>
      <c r="C1" s="102"/>
      <c r="D1" s="102"/>
      <c r="E1" s="102"/>
      <c r="F1" s="102"/>
      <c r="G1" s="102"/>
      <c r="H1" s="102"/>
      <c r="I1" s="102"/>
      <c r="J1" s="102"/>
    </row>
    <row r="2" spans="1:10" ht="17.100000000000001" customHeight="1" x14ac:dyDescent="0.15">
      <c r="A2" s="86" t="s">
        <v>585</v>
      </c>
    </row>
    <row r="3" spans="1:10" ht="16.5" customHeight="1" x14ac:dyDescent="0.15">
      <c r="A3" s="87" t="s">
        <v>624</v>
      </c>
    </row>
    <row r="4" spans="1:10" ht="17.100000000000001" customHeight="1" x14ac:dyDescent="0.15">
      <c r="A4" s="85" t="s">
        <v>625</v>
      </c>
      <c r="J4" s="86"/>
    </row>
    <row r="5" spans="1:10" ht="17.100000000000001" customHeight="1" x14ac:dyDescent="0.15">
      <c r="A5" s="85" t="s">
        <v>626</v>
      </c>
      <c r="J5" s="86"/>
    </row>
    <row r="6" spans="1:10" ht="17.100000000000001" customHeight="1" x14ac:dyDescent="0.15">
      <c r="A6" s="85" t="s">
        <v>627</v>
      </c>
    </row>
    <row r="7" spans="1:10" ht="17.100000000000001" customHeight="1" x14ac:dyDescent="0.15">
      <c r="A7" s="85" t="s">
        <v>628</v>
      </c>
    </row>
    <row r="8" spans="1:10" ht="17.100000000000001" customHeight="1" x14ac:dyDescent="0.15">
      <c r="A8" s="85" t="s">
        <v>629</v>
      </c>
    </row>
    <row r="9" spans="1:10" ht="17.100000000000001" customHeight="1" x14ac:dyDescent="0.15">
      <c r="A9" s="85" t="s">
        <v>630</v>
      </c>
    </row>
    <row r="10" spans="1:10" ht="17.100000000000001" customHeight="1" x14ac:dyDescent="0.15">
      <c r="A10" s="85" t="s">
        <v>631</v>
      </c>
    </row>
    <row r="11" spans="1:10" ht="17.100000000000001" customHeight="1" x14ac:dyDescent="0.15">
      <c r="A11" s="86" t="s">
        <v>578</v>
      </c>
      <c r="B11" s="86"/>
    </row>
    <row r="12" spans="1:10" ht="17.100000000000001" customHeight="1" x14ac:dyDescent="0.15">
      <c r="A12" s="85" t="s">
        <v>632</v>
      </c>
    </row>
    <row r="13" spans="1:10" ht="17.100000000000001" customHeight="1" x14ac:dyDescent="0.15">
      <c r="A13" s="85" t="s">
        <v>633</v>
      </c>
    </row>
    <row r="14" spans="1:10" ht="17.100000000000001" customHeight="1" x14ac:dyDescent="0.15">
      <c r="A14" s="85" t="s">
        <v>634</v>
      </c>
    </row>
    <row r="15" spans="1:10" ht="17.100000000000001" customHeight="1" x14ac:dyDescent="0.15">
      <c r="A15" s="85" t="s">
        <v>635</v>
      </c>
    </row>
    <row r="16" spans="1:10" ht="17.100000000000001" customHeight="1" x14ac:dyDescent="0.15">
      <c r="A16" s="85" t="s">
        <v>636</v>
      </c>
    </row>
    <row r="17" spans="1:1" ht="17.100000000000001" customHeight="1" x14ac:dyDescent="0.15">
      <c r="A17" s="85" t="s">
        <v>637</v>
      </c>
    </row>
    <row r="18" spans="1:1" ht="17.100000000000001" customHeight="1" x14ac:dyDescent="0.15">
      <c r="A18" s="85" t="s">
        <v>638</v>
      </c>
    </row>
    <row r="19" spans="1:1" ht="17.100000000000001" customHeight="1" x14ac:dyDescent="0.15">
      <c r="A19" s="85" t="s">
        <v>639</v>
      </c>
    </row>
    <row r="20" spans="1:1" ht="17.100000000000001" customHeight="1" x14ac:dyDescent="0.15">
      <c r="A20" s="85" t="s">
        <v>640</v>
      </c>
    </row>
    <row r="21" spans="1:1" ht="17.100000000000001" customHeight="1" x14ac:dyDescent="0.15">
      <c r="A21" s="85" t="s">
        <v>641</v>
      </c>
    </row>
    <row r="22" spans="1:1" ht="17.100000000000001" customHeight="1" x14ac:dyDescent="0.15">
      <c r="A22" s="85" t="s">
        <v>642</v>
      </c>
    </row>
    <row r="23" spans="1:1" ht="17.100000000000001" customHeight="1" x14ac:dyDescent="0.15">
      <c r="A23" s="85" t="s">
        <v>643</v>
      </c>
    </row>
    <row r="24" spans="1:1" ht="17.100000000000001" customHeight="1" x14ac:dyDescent="0.15">
      <c r="A24" s="86" t="s">
        <v>579</v>
      </c>
    </row>
    <row r="25" spans="1:1" ht="17.100000000000001" customHeight="1" x14ac:dyDescent="0.15">
      <c r="A25" s="85" t="s">
        <v>644</v>
      </c>
    </row>
    <row r="26" spans="1:1" ht="17.100000000000001" customHeight="1" x14ac:dyDescent="0.15">
      <c r="A26" s="85" t="s">
        <v>645</v>
      </c>
    </row>
    <row r="27" spans="1:1" ht="17.100000000000001" customHeight="1" x14ac:dyDescent="0.15">
      <c r="A27" s="85" t="s">
        <v>646</v>
      </c>
    </row>
    <row r="28" spans="1:1" ht="17.100000000000001" customHeight="1" x14ac:dyDescent="0.15">
      <c r="A28" s="85" t="s">
        <v>647</v>
      </c>
    </row>
    <row r="29" spans="1:1" ht="17.100000000000001" customHeight="1" x14ac:dyDescent="0.15">
      <c r="A29" s="85" t="s">
        <v>648</v>
      </c>
    </row>
    <row r="30" spans="1:1" ht="17.100000000000001" customHeight="1" x14ac:dyDescent="0.15">
      <c r="A30" s="85" t="s">
        <v>649</v>
      </c>
    </row>
    <row r="31" spans="1:1" ht="17.100000000000001" customHeight="1" x14ac:dyDescent="0.15">
      <c r="A31" s="85" t="s">
        <v>650</v>
      </c>
    </row>
    <row r="32" spans="1:1" ht="17.100000000000001" customHeight="1" x14ac:dyDescent="0.15">
      <c r="A32" s="86" t="s">
        <v>666</v>
      </c>
    </row>
    <row r="33" spans="1:3" ht="17.100000000000001" customHeight="1" x14ac:dyDescent="0.15">
      <c r="A33" s="85" t="s">
        <v>587</v>
      </c>
    </row>
    <row r="34" spans="1:3" ht="17.100000000000001" customHeight="1" x14ac:dyDescent="0.15">
      <c r="A34" s="85" t="s">
        <v>588</v>
      </c>
    </row>
    <row r="35" spans="1:3" ht="17.100000000000001" customHeight="1" x14ac:dyDescent="0.15">
      <c r="A35" s="85" t="s">
        <v>589</v>
      </c>
    </row>
    <row r="36" spans="1:3" ht="17.100000000000001" customHeight="1" x14ac:dyDescent="0.15">
      <c r="A36" s="85" t="s">
        <v>590</v>
      </c>
    </row>
    <row r="37" spans="1:3" ht="17.100000000000001" customHeight="1" x14ac:dyDescent="0.15">
      <c r="A37" s="86" t="s">
        <v>580</v>
      </c>
      <c r="B37" s="86"/>
      <c r="C37" s="86"/>
    </row>
    <row r="38" spans="1:3" ht="17.100000000000001" customHeight="1" x14ac:dyDescent="0.15">
      <c r="A38" s="85" t="s">
        <v>591</v>
      </c>
    </row>
    <row r="39" spans="1:3" ht="17.100000000000001" customHeight="1" x14ac:dyDescent="0.15">
      <c r="A39" s="85" t="s">
        <v>592</v>
      </c>
    </row>
    <row r="40" spans="1:3" ht="17.100000000000001" customHeight="1" x14ac:dyDescent="0.15">
      <c r="A40" s="85" t="s">
        <v>593</v>
      </c>
    </row>
    <row r="41" spans="1:3" ht="17.100000000000001" customHeight="1" x14ac:dyDescent="0.15">
      <c r="A41" s="85" t="s">
        <v>594</v>
      </c>
    </row>
    <row r="42" spans="1:3" ht="17.100000000000001" customHeight="1" x14ac:dyDescent="0.15">
      <c r="A42" s="85" t="s">
        <v>595</v>
      </c>
    </row>
    <row r="43" spans="1:3" ht="17.100000000000001" customHeight="1" x14ac:dyDescent="0.15">
      <c r="A43" s="85" t="s">
        <v>596</v>
      </c>
    </row>
    <row r="44" spans="1:3" ht="17.100000000000001" customHeight="1" x14ac:dyDescent="0.15">
      <c r="A44" s="86" t="s">
        <v>581</v>
      </c>
      <c r="B44" s="86"/>
    </row>
    <row r="45" spans="1:3" ht="17.100000000000001" customHeight="1" x14ac:dyDescent="0.15">
      <c r="A45" s="85" t="s">
        <v>597</v>
      </c>
    </row>
    <row r="46" spans="1:3" ht="17.100000000000001" customHeight="1" x14ac:dyDescent="0.15">
      <c r="A46" s="85" t="s">
        <v>598</v>
      </c>
    </row>
    <row r="47" spans="1:3" ht="17.100000000000001" customHeight="1" x14ac:dyDescent="0.15">
      <c r="A47" s="85" t="s">
        <v>599</v>
      </c>
    </row>
    <row r="48" spans="1:3" ht="17.100000000000001" customHeight="1" x14ac:dyDescent="0.15">
      <c r="A48" s="85" t="s">
        <v>600</v>
      </c>
    </row>
    <row r="49" spans="1:2" ht="17.100000000000001" customHeight="1" x14ac:dyDescent="0.15">
      <c r="A49" s="85" t="s">
        <v>601</v>
      </c>
    </row>
    <row r="50" spans="1:2" ht="17.100000000000001" customHeight="1" x14ac:dyDescent="0.15">
      <c r="A50" s="85" t="s">
        <v>602</v>
      </c>
    </row>
    <row r="51" spans="1:2" ht="17.100000000000001" customHeight="1" x14ac:dyDescent="0.15">
      <c r="A51" s="86" t="s">
        <v>582</v>
      </c>
      <c r="B51" s="86"/>
    </row>
    <row r="52" spans="1:2" ht="17.100000000000001" customHeight="1" x14ac:dyDescent="0.15">
      <c r="A52" s="85" t="s">
        <v>603</v>
      </c>
    </row>
    <row r="53" spans="1:2" ht="17.100000000000001" customHeight="1" x14ac:dyDescent="0.15">
      <c r="A53" s="85" t="s">
        <v>604</v>
      </c>
    </row>
    <row r="54" spans="1:2" ht="17.100000000000001" customHeight="1" x14ac:dyDescent="0.15">
      <c r="A54" s="85" t="s">
        <v>605</v>
      </c>
    </row>
    <row r="55" spans="1:2" ht="17.100000000000001" customHeight="1" x14ac:dyDescent="0.15">
      <c r="A55" s="85" t="s">
        <v>606</v>
      </c>
    </row>
    <row r="56" spans="1:2" ht="17.100000000000001" customHeight="1" x14ac:dyDescent="0.15">
      <c r="A56" s="85" t="s">
        <v>607</v>
      </c>
    </row>
    <row r="57" spans="1:2" ht="17.100000000000001" customHeight="1" x14ac:dyDescent="0.15">
      <c r="A57" s="85" t="s">
        <v>608</v>
      </c>
    </row>
    <row r="58" spans="1:2" ht="17.100000000000001" customHeight="1" x14ac:dyDescent="0.15">
      <c r="A58" s="85" t="s">
        <v>609</v>
      </c>
    </row>
    <row r="59" spans="1:2" ht="17.100000000000001" customHeight="1" x14ac:dyDescent="0.15">
      <c r="A59" s="85" t="s">
        <v>610</v>
      </c>
    </row>
    <row r="60" spans="1:2" ht="17.100000000000001" customHeight="1" x14ac:dyDescent="0.15">
      <c r="A60" s="85" t="s">
        <v>611</v>
      </c>
    </row>
    <row r="61" spans="1:2" ht="17.100000000000001" customHeight="1" x14ac:dyDescent="0.15">
      <c r="A61" s="85" t="s">
        <v>612</v>
      </c>
    </row>
    <row r="62" spans="1:2" ht="17.100000000000001" customHeight="1" x14ac:dyDescent="0.15">
      <c r="A62" s="85" t="s">
        <v>613</v>
      </c>
    </row>
    <row r="63" spans="1:2" ht="17.100000000000001" customHeight="1" x14ac:dyDescent="0.15">
      <c r="A63" s="85" t="s">
        <v>614</v>
      </c>
    </row>
    <row r="64" spans="1:2" ht="17.100000000000001" customHeight="1" x14ac:dyDescent="0.15">
      <c r="A64" s="85" t="s">
        <v>615</v>
      </c>
    </row>
    <row r="65" spans="1:4" ht="17.100000000000001" customHeight="1" x14ac:dyDescent="0.15">
      <c r="A65" s="86" t="s">
        <v>583</v>
      </c>
      <c r="B65" s="86"/>
      <c r="C65" s="86"/>
      <c r="D65" s="86"/>
    </row>
    <row r="66" spans="1:4" ht="17.100000000000001" customHeight="1" x14ac:dyDescent="0.15">
      <c r="A66" s="85" t="s">
        <v>616</v>
      </c>
    </row>
    <row r="67" spans="1:4" ht="17.100000000000001" customHeight="1" x14ac:dyDescent="0.15">
      <c r="A67" s="85" t="s">
        <v>617</v>
      </c>
    </row>
    <row r="68" spans="1:4" ht="17.100000000000001" customHeight="1" x14ac:dyDescent="0.15">
      <c r="A68" s="85" t="s">
        <v>618</v>
      </c>
    </row>
    <row r="69" spans="1:4" ht="17.100000000000001" customHeight="1" x14ac:dyDescent="0.15">
      <c r="A69" s="86" t="s">
        <v>584</v>
      </c>
      <c r="B69" s="86"/>
      <c r="C69" s="86"/>
    </row>
    <row r="70" spans="1:4" ht="17.100000000000001" customHeight="1" x14ac:dyDescent="0.15">
      <c r="A70" s="85" t="s">
        <v>619</v>
      </c>
    </row>
    <row r="71" spans="1:4" ht="17.100000000000001" customHeight="1" x14ac:dyDescent="0.15">
      <c r="A71" s="85" t="s">
        <v>620</v>
      </c>
    </row>
    <row r="72" spans="1:4" ht="17.100000000000001" customHeight="1" x14ac:dyDescent="0.15">
      <c r="A72" s="85" t="s">
        <v>621</v>
      </c>
    </row>
    <row r="73" spans="1:4" ht="17.100000000000001" customHeight="1" x14ac:dyDescent="0.15">
      <c r="A73" s="85" t="s">
        <v>622</v>
      </c>
    </row>
    <row r="74" spans="1:4" ht="17.100000000000001" customHeight="1" x14ac:dyDescent="0.15">
      <c r="A74" s="85" t="s">
        <v>623</v>
      </c>
    </row>
  </sheetData>
  <mergeCells count="1">
    <mergeCell ref="A1:J1"/>
  </mergeCells>
  <phoneticPr fontId="2"/>
  <pageMargins left="1.1023622047244095" right="0.70866141732283472" top="0.74803149606299213" bottom="0.74803149606299213" header="0.31496062992125984" footer="0.31496062992125984"/>
  <pageSetup paperSize="9" scale="77"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2">
    <tabColor theme="5"/>
  </sheetPr>
  <dimension ref="A1:P60"/>
  <sheetViews>
    <sheetView view="pageBreakPreview" topLeftCell="A55" zoomScaleNormal="100" zoomScaleSheetLayoutView="100" workbookViewId="0">
      <selection activeCell="A18" sqref="A18:I20"/>
    </sheetView>
  </sheetViews>
  <sheetFormatPr defaultRowHeight="13.5" x14ac:dyDescent="0.15"/>
  <cols>
    <col min="1" max="2" width="4.125" customWidth="1"/>
    <col min="3" max="16" width="6.625" customWidth="1"/>
    <col min="18" max="18" width="2.25" customWidth="1"/>
  </cols>
  <sheetData>
    <row r="1" spans="1:6" x14ac:dyDescent="0.15">
      <c r="A1" s="1" t="s">
        <v>302</v>
      </c>
      <c r="B1" s="1"/>
      <c r="C1" s="1"/>
      <c r="D1" s="1"/>
      <c r="E1" s="1"/>
      <c r="F1" s="1"/>
    </row>
    <row r="2" spans="1:6" ht="51" customHeight="1" x14ac:dyDescent="0.15">
      <c r="A2" s="107" t="s">
        <v>306</v>
      </c>
      <c r="B2" s="108"/>
      <c r="C2" s="18" t="s">
        <v>494</v>
      </c>
      <c r="D2" s="15" t="s">
        <v>113</v>
      </c>
      <c r="E2" s="5" t="s">
        <v>114</v>
      </c>
      <c r="F2" s="6" t="s">
        <v>3</v>
      </c>
    </row>
    <row r="3" spans="1:6" x14ac:dyDescent="0.15">
      <c r="A3" s="103" t="s">
        <v>354</v>
      </c>
      <c r="B3" s="104"/>
      <c r="C3" s="38">
        <v>84</v>
      </c>
      <c r="D3" s="37">
        <v>42</v>
      </c>
      <c r="E3" s="36">
        <v>41</v>
      </c>
      <c r="F3" s="35">
        <v>1</v>
      </c>
    </row>
    <row r="4" spans="1:6" x14ac:dyDescent="0.15">
      <c r="A4" s="105"/>
      <c r="B4" s="106"/>
      <c r="C4" s="20">
        <v>100</v>
      </c>
      <c r="D4" s="17">
        <v>50</v>
      </c>
      <c r="E4" s="12">
        <v>48.8</v>
      </c>
      <c r="F4" s="13">
        <v>1.2</v>
      </c>
    </row>
    <row r="20" spans="1:10" ht="8.25" customHeight="1" x14ac:dyDescent="0.15"/>
    <row r="21" spans="1:10" x14ac:dyDescent="0.15">
      <c r="A21" s="1" t="s">
        <v>480</v>
      </c>
      <c r="B21" s="1"/>
      <c r="C21" s="1"/>
      <c r="D21" s="1"/>
      <c r="E21" s="1"/>
      <c r="F21" s="1"/>
      <c r="G21" s="1"/>
      <c r="H21" s="1"/>
      <c r="I21" s="1"/>
      <c r="J21" s="1"/>
    </row>
    <row r="22" spans="1:10" ht="97.5" customHeight="1" x14ac:dyDescent="0.15">
      <c r="A22" s="107" t="s">
        <v>306</v>
      </c>
      <c r="B22" s="108"/>
      <c r="C22" s="18" t="s">
        <v>295</v>
      </c>
      <c r="D22" s="15" t="s">
        <v>236</v>
      </c>
      <c r="E22" s="5" t="s">
        <v>237</v>
      </c>
      <c r="F22" s="5" t="s">
        <v>238</v>
      </c>
      <c r="G22" s="5" t="s">
        <v>239</v>
      </c>
      <c r="H22" s="5" t="s">
        <v>240</v>
      </c>
      <c r="I22" s="5" t="s">
        <v>31</v>
      </c>
      <c r="J22" s="6" t="s">
        <v>3</v>
      </c>
    </row>
    <row r="23" spans="1:10" x14ac:dyDescent="0.15">
      <c r="A23" s="103" t="s">
        <v>354</v>
      </c>
      <c r="B23" s="104"/>
      <c r="C23" s="38">
        <v>42</v>
      </c>
      <c r="D23" s="37">
        <v>22</v>
      </c>
      <c r="E23" s="36">
        <v>23</v>
      </c>
      <c r="F23" s="36">
        <v>10</v>
      </c>
      <c r="G23" s="36">
        <v>22</v>
      </c>
      <c r="H23" s="36">
        <v>15</v>
      </c>
      <c r="I23" s="36">
        <v>1</v>
      </c>
      <c r="J23" s="35">
        <v>2</v>
      </c>
    </row>
    <row r="24" spans="1:10" x14ac:dyDescent="0.15">
      <c r="A24" s="105"/>
      <c r="B24" s="106"/>
      <c r="C24" s="94">
        <v>100</v>
      </c>
      <c r="D24" s="17">
        <v>52.4</v>
      </c>
      <c r="E24" s="12">
        <v>54.8</v>
      </c>
      <c r="F24" s="12">
        <v>23.8</v>
      </c>
      <c r="G24" s="12">
        <v>52.4</v>
      </c>
      <c r="H24" s="12">
        <v>35.700000000000003</v>
      </c>
      <c r="I24" s="12">
        <v>2.4</v>
      </c>
      <c r="J24" s="13">
        <v>4.8</v>
      </c>
    </row>
    <row r="43" spans="1:16" ht="18" customHeight="1" x14ac:dyDescent="0.15"/>
    <row r="44" spans="1:16" x14ac:dyDescent="0.15">
      <c r="A44" s="1" t="s">
        <v>481</v>
      </c>
      <c r="B44" s="1"/>
      <c r="C44" s="1"/>
      <c r="D44" s="1"/>
      <c r="E44" s="1"/>
      <c r="F44" s="1"/>
      <c r="G44" s="1"/>
      <c r="H44" s="1"/>
      <c r="I44" s="1"/>
      <c r="J44" s="1"/>
      <c r="K44" s="1"/>
      <c r="L44" s="1"/>
      <c r="M44" s="1"/>
      <c r="N44" s="1"/>
      <c r="O44" s="1"/>
      <c r="P44" s="1"/>
    </row>
    <row r="45" spans="1:16" ht="94.5" customHeight="1" x14ac:dyDescent="0.15">
      <c r="A45" s="107" t="s">
        <v>306</v>
      </c>
      <c r="B45" s="108"/>
      <c r="C45" s="18" t="s">
        <v>295</v>
      </c>
      <c r="D45" s="4" t="s">
        <v>241</v>
      </c>
      <c r="E45" s="5" t="s">
        <v>552</v>
      </c>
      <c r="F45" s="5" t="s">
        <v>243</v>
      </c>
      <c r="G45" s="5" t="s">
        <v>244</v>
      </c>
      <c r="H45" s="5" t="s">
        <v>245</v>
      </c>
      <c r="I45" s="5" t="s">
        <v>246</v>
      </c>
      <c r="J45" s="5" t="s">
        <v>247</v>
      </c>
      <c r="K45" s="5" t="s">
        <v>248</v>
      </c>
      <c r="L45" s="5" t="s">
        <v>249</v>
      </c>
      <c r="M45" s="5" t="s">
        <v>250</v>
      </c>
      <c r="N45" s="5" t="s">
        <v>31</v>
      </c>
      <c r="O45" s="15" t="s">
        <v>251</v>
      </c>
      <c r="P45" s="6" t="s">
        <v>3</v>
      </c>
    </row>
    <row r="46" spans="1:16" x14ac:dyDescent="0.15">
      <c r="A46" s="103" t="s">
        <v>354</v>
      </c>
      <c r="B46" s="104"/>
      <c r="C46" s="38">
        <v>221</v>
      </c>
      <c r="D46" s="53">
        <v>128</v>
      </c>
      <c r="E46" s="36">
        <v>12</v>
      </c>
      <c r="F46" s="36">
        <v>93</v>
      </c>
      <c r="G46" s="36">
        <v>28</v>
      </c>
      <c r="H46" s="36">
        <v>51</v>
      </c>
      <c r="I46" s="36">
        <v>15</v>
      </c>
      <c r="J46" s="36">
        <v>8</v>
      </c>
      <c r="K46" s="36">
        <v>5</v>
      </c>
      <c r="L46" s="36">
        <v>13</v>
      </c>
      <c r="M46" s="36">
        <v>34</v>
      </c>
      <c r="N46" s="36">
        <v>26</v>
      </c>
      <c r="O46" s="37">
        <v>12</v>
      </c>
      <c r="P46" s="35">
        <v>4</v>
      </c>
    </row>
    <row r="47" spans="1:16" x14ac:dyDescent="0.15">
      <c r="A47" s="105"/>
      <c r="B47" s="106"/>
      <c r="C47" s="20">
        <v>100</v>
      </c>
      <c r="D47" s="11">
        <v>57.9</v>
      </c>
      <c r="E47" s="12">
        <v>5.4</v>
      </c>
      <c r="F47" s="12">
        <v>42.1</v>
      </c>
      <c r="G47" s="12">
        <v>12.7</v>
      </c>
      <c r="H47" s="12">
        <v>23.1</v>
      </c>
      <c r="I47" s="12">
        <v>6.8</v>
      </c>
      <c r="J47" s="12">
        <v>3.6</v>
      </c>
      <c r="K47" s="12">
        <v>2.2999999999999998</v>
      </c>
      <c r="L47" s="12">
        <v>5.9</v>
      </c>
      <c r="M47" s="12">
        <v>15.4</v>
      </c>
      <c r="N47" s="12">
        <v>11.8</v>
      </c>
      <c r="O47" s="17">
        <v>5.4</v>
      </c>
      <c r="P47" s="13">
        <v>1.8</v>
      </c>
    </row>
    <row r="60" ht="77.25" customHeight="1" x14ac:dyDescent="0.15"/>
  </sheetData>
  <mergeCells count="6">
    <mergeCell ref="A45:B45"/>
    <mergeCell ref="A46:B47"/>
    <mergeCell ref="A2:B2"/>
    <mergeCell ref="A3:B4"/>
    <mergeCell ref="A22:B22"/>
    <mergeCell ref="A23:B24"/>
  </mergeCells>
  <phoneticPr fontId="2"/>
  <pageMargins left="0.70866141732283472" right="0.70866141732283472" top="0.74803149606299213" bottom="0.74803149606299213" header="0.31496062992125984" footer="0.31496062992125984"/>
  <pageSetup paperSize="9" scale="59" orientation="portrait" r:id="rId1"/>
  <headerFooter>
    <oddFooter>&amp;C&amp;P</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6">
    <tabColor theme="5"/>
  </sheetPr>
  <dimension ref="A1:P60"/>
  <sheetViews>
    <sheetView view="pageBreakPreview" topLeftCell="A67" zoomScaleNormal="100" zoomScaleSheetLayoutView="100" workbookViewId="0">
      <selection activeCell="I83" sqref="I83"/>
    </sheetView>
  </sheetViews>
  <sheetFormatPr defaultRowHeight="13.5" x14ac:dyDescent="0.15"/>
  <cols>
    <col min="1" max="2" width="4.125" customWidth="1"/>
    <col min="3" max="15" width="6.625" customWidth="1"/>
    <col min="16" max="16" width="17.75" customWidth="1"/>
    <col min="18" max="18" width="2.5" customWidth="1"/>
  </cols>
  <sheetData>
    <row r="1" spans="1:6" x14ac:dyDescent="0.15">
      <c r="A1" s="1" t="s">
        <v>482</v>
      </c>
      <c r="B1" s="1"/>
      <c r="C1" s="1"/>
      <c r="D1" s="1"/>
      <c r="E1" s="1"/>
      <c r="F1" s="1"/>
    </row>
    <row r="2" spans="1:6" ht="49.5" customHeight="1" x14ac:dyDescent="0.15">
      <c r="A2" s="107" t="s">
        <v>306</v>
      </c>
      <c r="B2" s="108"/>
      <c r="C2" s="18" t="s">
        <v>494</v>
      </c>
      <c r="D2" s="15" t="s">
        <v>113</v>
      </c>
      <c r="E2" s="5" t="s">
        <v>114</v>
      </c>
      <c r="F2" s="6" t="s">
        <v>3</v>
      </c>
    </row>
    <row r="3" spans="1:6" x14ac:dyDescent="0.15">
      <c r="A3" s="103" t="s">
        <v>354</v>
      </c>
      <c r="B3" s="104"/>
      <c r="C3" s="38">
        <v>221</v>
      </c>
      <c r="D3" s="37">
        <v>23</v>
      </c>
      <c r="E3" s="36">
        <v>189</v>
      </c>
      <c r="F3" s="35">
        <v>9</v>
      </c>
    </row>
    <row r="4" spans="1:6" x14ac:dyDescent="0.15">
      <c r="A4" s="105"/>
      <c r="B4" s="106"/>
      <c r="C4" s="20">
        <v>100</v>
      </c>
      <c r="D4" s="17">
        <v>10.4</v>
      </c>
      <c r="E4" s="12">
        <v>85.5</v>
      </c>
      <c r="F4" s="13">
        <v>4.0999999999999996</v>
      </c>
    </row>
    <row r="21" spans="1:9" x14ac:dyDescent="0.15">
      <c r="A21" s="1" t="s">
        <v>554</v>
      </c>
      <c r="B21" s="1"/>
      <c r="C21" s="1"/>
      <c r="D21" s="1"/>
      <c r="E21" s="1"/>
      <c r="F21" s="1"/>
      <c r="G21" s="1"/>
      <c r="H21" s="1"/>
      <c r="I21" s="1"/>
    </row>
    <row r="22" spans="1:9" ht="114.75" customHeight="1" x14ac:dyDescent="0.15">
      <c r="A22" s="107" t="s">
        <v>306</v>
      </c>
      <c r="B22" s="108"/>
      <c r="C22" s="18" t="s">
        <v>295</v>
      </c>
      <c r="D22" s="15" t="s">
        <v>252</v>
      </c>
      <c r="E22" s="5" t="s">
        <v>558</v>
      </c>
      <c r="F22" s="5" t="s">
        <v>253</v>
      </c>
      <c r="G22" s="5" t="s">
        <v>254</v>
      </c>
      <c r="H22" s="5" t="s">
        <v>31</v>
      </c>
      <c r="I22" s="6" t="s">
        <v>3</v>
      </c>
    </row>
    <row r="23" spans="1:9" x14ac:dyDescent="0.15">
      <c r="A23" s="103" t="s">
        <v>354</v>
      </c>
      <c r="B23" s="104"/>
      <c r="C23" s="38">
        <v>23</v>
      </c>
      <c r="D23" s="37">
        <v>11</v>
      </c>
      <c r="E23" s="36">
        <v>3</v>
      </c>
      <c r="F23" s="36">
        <v>10</v>
      </c>
      <c r="G23" s="36">
        <v>1</v>
      </c>
      <c r="H23" s="36">
        <v>2</v>
      </c>
      <c r="I23" s="35">
        <v>2</v>
      </c>
    </row>
    <row r="24" spans="1:9" x14ac:dyDescent="0.15">
      <c r="A24" s="105"/>
      <c r="B24" s="106"/>
      <c r="C24" s="20">
        <v>100</v>
      </c>
      <c r="D24" s="17">
        <v>47.8</v>
      </c>
      <c r="E24" s="12">
        <v>13</v>
      </c>
      <c r="F24" s="12">
        <v>43.5</v>
      </c>
      <c r="G24" s="12">
        <v>4.3</v>
      </c>
      <c r="H24" s="12">
        <v>8.6999999999999993</v>
      </c>
      <c r="I24" s="13">
        <v>8.6999999999999993</v>
      </c>
    </row>
    <row r="49" spans="1:16" x14ac:dyDescent="0.15">
      <c r="A49" s="1" t="s">
        <v>483</v>
      </c>
      <c r="B49" s="1"/>
      <c r="C49" s="1"/>
      <c r="D49" s="1"/>
      <c r="E49" s="1"/>
      <c r="F49" s="1"/>
      <c r="G49" s="1"/>
      <c r="H49" s="1"/>
      <c r="I49" s="1"/>
      <c r="J49" s="1"/>
      <c r="K49" s="1"/>
      <c r="L49" s="1"/>
      <c r="M49" s="1"/>
      <c r="N49" s="1"/>
      <c r="O49" s="1"/>
      <c r="P49" s="1"/>
    </row>
    <row r="50" spans="1:16" ht="114.75" customHeight="1" x14ac:dyDescent="0.15">
      <c r="A50" s="107" t="s">
        <v>306</v>
      </c>
      <c r="B50" s="108"/>
      <c r="C50" s="18" t="s">
        <v>295</v>
      </c>
      <c r="D50" s="4" t="s">
        <v>241</v>
      </c>
      <c r="E50" s="5" t="s">
        <v>242</v>
      </c>
      <c r="F50" s="5" t="s">
        <v>243</v>
      </c>
      <c r="G50" s="5" t="s">
        <v>255</v>
      </c>
      <c r="H50" s="5" t="s">
        <v>245</v>
      </c>
      <c r="I50" s="5" t="s">
        <v>256</v>
      </c>
      <c r="J50" s="5" t="s">
        <v>257</v>
      </c>
      <c r="K50" s="5" t="s">
        <v>258</v>
      </c>
      <c r="L50" s="5" t="s">
        <v>259</v>
      </c>
      <c r="M50" s="5" t="s">
        <v>260</v>
      </c>
      <c r="N50" s="5" t="s">
        <v>31</v>
      </c>
      <c r="O50" s="15" t="s">
        <v>261</v>
      </c>
      <c r="P50" s="6" t="s">
        <v>3</v>
      </c>
    </row>
    <row r="51" spans="1:16" x14ac:dyDescent="0.15">
      <c r="A51" s="103" t="s">
        <v>354</v>
      </c>
      <c r="B51" s="104"/>
      <c r="C51" s="38">
        <v>221</v>
      </c>
      <c r="D51" s="53">
        <v>105</v>
      </c>
      <c r="E51" s="36">
        <v>24</v>
      </c>
      <c r="F51" s="36">
        <v>112</v>
      </c>
      <c r="G51" s="36">
        <v>57</v>
      </c>
      <c r="H51" s="36">
        <v>69</v>
      </c>
      <c r="I51" s="36">
        <v>45</v>
      </c>
      <c r="J51" s="36">
        <v>59</v>
      </c>
      <c r="K51" s="36">
        <v>103</v>
      </c>
      <c r="L51" s="36">
        <v>113</v>
      </c>
      <c r="M51" s="36">
        <v>44</v>
      </c>
      <c r="N51" s="36">
        <v>12</v>
      </c>
      <c r="O51" s="37">
        <v>4</v>
      </c>
      <c r="P51" s="35">
        <v>7</v>
      </c>
    </row>
    <row r="52" spans="1:16" x14ac:dyDescent="0.15">
      <c r="A52" s="105"/>
      <c r="B52" s="106"/>
      <c r="C52" s="20">
        <v>100</v>
      </c>
      <c r="D52" s="11">
        <v>47.5</v>
      </c>
      <c r="E52" s="12">
        <v>10.9</v>
      </c>
      <c r="F52" s="12">
        <v>50.7</v>
      </c>
      <c r="G52" s="12">
        <v>25.8</v>
      </c>
      <c r="H52" s="12">
        <v>31.2</v>
      </c>
      <c r="I52" s="12">
        <v>20.399999999999999</v>
      </c>
      <c r="J52" s="12">
        <v>26.7</v>
      </c>
      <c r="K52" s="12">
        <v>46.6</v>
      </c>
      <c r="L52" s="12">
        <v>51.1</v>
      </c>
      <c r="M52" s="12">
        <v>19.899999999999999</v>
      </c>
      <c r="N52" s="12">
        <v>5.4</v>
      </c>
      <c r="O52" s="17">
        <v>1.8</v>
      </c>
      <c r="P52" s="13">
        <v>3.2</v>
      </c>
    </row>
    <row r="60" spans="1:16" ht="77.25" customHeight="1" x14ac:dyDescent="0.15"/>
  </sheetData>
  <mergeCells count="6">
    <mergeCell ref="A50:B50"/>
    <mergeCell ref="A51:B52"/>
    <mergeCell ref="A2:B2"/>
    <mergeCell ref="A3:B4"/>
    <mergeCell ref="A22:B22"/>
    <mergeCell ref="A23:B24"/>
  </mergeCells>
  <phoneticPr fontId="2"/>
  <pageMargins left="0.70866141732283472" right="0.70866141732283472" top="0.74803149606299213" bottom="0.74803149606299213" header="0.31496062992125984" footer="0.31496062992125984"/>
  <pageSetup paperSize="9" scale="56" orientation="portrait" r:id="rId1"/>
  <headerFooter>
    <oddFooter>&amp;C&amp;P</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O83"/>
  <sheetViews>
    <sheetView view="pageBreakPreview" zoomScaleNormal="100" zoomScaleSheetLayoutView="100" workbookViewId="0">
      <selection activeCell="A18" sqref="A18:I20"/>
    </sheetView>
  </sheetViews>
  <sheetFormatPr defaultRowHeight="13.5" x14ac:dyDescent="0.15"/>
  <cols>
    <col min="1" max="2" width="4.125" customWidth="1"/>
    <col min="3" max="16" width="6.625" customWidth="1"/>
    <col min="17" max="17" width="3.75" customWidth="1"/>
    <col min="21" max="21" width="2.75" customWidth="1"/>
  </cols>
  <sheetData>
    <row r="1" spans="1:15" x14ac:dyDescent="0.15">
      <c r="A1" s="1" t="s">
        <v>484</v>
      </c>
      <c r="B1" s="1"/>
      <c r="C1" s="1"/>
      <c r="D1" s="1"/>
      <c r="E1" s="1"/>
      <c r="F1" s="1"/>
      <c r="G1" s="1"/>
      <c r="H1" s="1"/>
      <c r="I1" s="1"/>
      <c r="J1" s="1"/>
      <c r="K1" s="1"/>
      <c r="L1" s="1"/>
      <c r="M1" s="1"/>
      <c r="N1" s="1"/>
      <c r="O1" s="1"/>
    </row>
    <row r="2" spans="1:15" ht="117" customHeight="1" x14ac:dyDescent="0.15">
      <c r="A2" s="107" t="s">
        <v>306</v>
      </c>
      <c r="B2" s="108"/>
      <c r="C2" s="18" t="s">
        <v>295</v>
      </c>
      <c r="D2" s="15" t="s">
        <v>262</v>
      </c>
      <c r="E2" s="5" t="s">
        <v>263</v>
      </c>
      <c r="F2" s="5" t="s">
        <v>264</v>
      </c>
      <c r="G2" s="5" t="s">
        <v>265</v>
      </c>
      <c r="H2" s="5" t="s">
        <v>266</v>
      </c>
      <c r="I2" s="5" t="s">
        <v>267</v>
      </c>
      <c r="J2" s="5" t="s">
        <v>268</v>
      </c>
      <c r="K2" s="5" t="s">
        <v>269</v>
      </c>
      <c r="L2" s="5" t="s">
        <v>270</v>
      </c>
      <c r="M2" s="5" t="s">
        <v>31</v>
      </c>
      <c r="N2" s="5" t="s">
        <v>261</v>
      </c>
      <c r="O2" s="6" t="s">
        <v>3</v>
      </c>
    </row>
    <row r="3" spans="1:15" x14ac:dyDescent="0.15">
      <c r="A3" s="103" t="s">
        <v>354</v>
      </c>
      <c r="B3" s="104"/>
      <c r="C3" s="38">
        <v>221</v>
      </c>
      <c r="D3" s="37">
        <v>93</v>
      </c>
      <c r="E3" s="36">
        <v>37</v>
      </c>
      <c r="F3" s="36">
        <v>93</v>
      </c>
      <c r="G3" s="36">
        <v>24</v>
      </c>
      <c r="H3" s="36">
        <v>40</v>
      </c>
      <c r="I3" s="36">
        <v>45</v>
      </c>
      <c r="J3" s="36">
        <v>68</v>
      </c>
      <c r="K3" s="36">
        <v>32</v>
      </c>
      <c r="L3" s="36">
        <v>21</v>
      </c>
      <c r="M3" s="36">
        <v>12</v>
      </c>
      <c r="N3" s="36">
        <v>24</v>
      </c>
      <c r="O3" s="35">
        <v>11</v>
      </c>
    </row>
    <row r="4" spans="1:15" x14ac:dyDescent="0.15">
      <c r="A4" s="105"/>
      <c r="B4" s="106"/>
      <c r="C4" s="20">
        <v>100</v>
      </c>
      <c r="D4" s="17">
        <v>42.1</v>
      </c>
      <c r="E4" s="12">
        <v>16.7</v>
      </c>
      <c r="F4" s="12">
        <v>42.1</v>
      </c>
      <c r="G4" s="12">
        <v>10.9</v>
      </c>
      <c r="H4" s="12">
        <v>18.100000000000001</v>
      </c>
      <c r="I4" s="12">
        <v>20.399999999999999</v>
      </c>
      <c r="J4" s="12">
        <v>30.8</v>
      </c>
      <c r="K4" s="12">
        <v>14.5</v>
      </c>
      <c r="L4" s="12">
        <v>9.5</v>
      </c>
      <c r="M4" s="12">
        <v>5.4</v>
      </c>
      <c r="N4" s="12">
        <v>10.9</v>
      </c>
      <c r="O4" s="13">
        <v>5</v>
      </c>
    </row>
    <row r="41" spans="1:14" x14ac:dyDescent="0.15">
      <c r="A41" s="1" t="s">
        <v>485</v>
      </c>
      <c r="B41" s="1"/>
      <c r="C41" s="1"/>
      <c r="D41" s="1"/>
      <c r="E41" s="1"/>
      <c r="F41" s="1"/>
      <c r="G41" s="1"/>
      <c r="H41" s="1"/>
      <c r="I41" s="1"/>
      <c r="J41" s="1"/>
      <c r="K41" s="1"/>
      <c r="L41" s="1"/>
      <c r="M41" s="1"/>
      <c r="N41" s="1"/>
    </row>
    <row r="42" spans="1:14" ht="135.75" customHeight="1" x14ac:dyDescent="0.15">
      <c r="A42" s="107" t="s">
        <v>306</v>
      </c>
      <c r="B42" s="108"/>
      <c r="C42" s="18" t="s">
        <v>295</v>
      </c>
      <c r="D42" s="15" t="s">
        <v>271</v>
      </c>
      <c r="E42" s="5" t="s">
        <v>272</v>
      </c>
      <c r="F42" s="5" t="s">
        <v>273</v>
      </c>
      <c r="G42" s="5" t="s">
        <v>274</v>
      </c>
      <c r="H42" s="5" t="s">
        <v>275</v>
      </c>
      <c r="I42" s="5" t="s">
        <v>276</v>
      </c>
      <c r="J42" s="27" t="s">
        <v>303</v>
      </c>
      <c r="K42" s="5" t="s">
        <v>277</v>
      </c>
      <c r="L42" s="5" t="s">
        <v>31</v>
      </c>
      <c r="M42" s="5" t="s">
        <v>137</v>
      </c>
      <c r="N42" s="6" t="s">
        <v>3</v>
      </c>
    </row>
    <row r="43" spans="1:14" x14ac:dyDescent="0.15">
      <c r="A43" s="103" t="s">
        <v>354</v>
      </c>
      <c r="B43" s="104"/>
      <c r="C43" s="38">
        <v>221</v>
      </c>
      <c r="D43" s="37">
        <v>25</v>
      </c>
      <c r="E43" s="36">
        <v>69</v>
      </c>
      <c r="F43" s="36">
        <v>27</v>
      </c>
      <c r="G43" s="36">
        <v>37</v>
      </c>
      <c r="H43" s="36">
        <v>30</v>
      </c>
      <c r="I43" s="36">
        <v>40</v>
      </c>
      <c r="J43" s="36">
        <v>28</v>
      </c>
      <c r="K43" s="36">
        <v>41</v>
      </c>
      <c r="L43" s="36">
        <v>5</v>
      </c>
      <c r="M43" s="36">
        <v>83</v>
      </c>
      <c r="N43" s="35">
        <v>14</v>
      </c>
    </row>
    <row r="44" spans="1:14" x14ac:dyDescent="0.15">
      <c r="A44" s="105"/>
      <c r="B44" s="106"/>
      <c r="C44" s="20">
        <v>100</v>
      </c>
      <c r="D44" s="17">
        <v>11.3</v>
      </c>
      <c r="E44" s="12">
        <v>31.2</v>
      </c>
      <c r="F44" s="12">
        <v>12.2</v>
      </c>
      <c r="G44" s="12">
        <v>16.7</v>
      </c>
      <c r="H44" s="12">
        <v>13.6</v>
      </c>
      <c r="I44" s="12">
        <v>18.100000000000001</v>
      </c>
      <c r="J44" s="12">
        <v>12.7</v>
      </c>
      <c r="K44" s="12">
        <v>18.600000000000001</v>
      </c>
      <c r="L44" s="12">
        <v>2.2999999999999998</v>
      </c>
      <c r="M44" s="12">
        <v>37.6</v>
      </c>
      <c r="N44" s="13">
        <v>6.3</v>
      </c>
    </row>
    <row r="64" ht="77.25" customHeight="1" x14ac:dyDescent="0.15"/>
    <row r="80" spans="1:9" x14ac:dyDescent="0.15">
      <c r="A80" s="1" t="s">
        <v>651</v>
      </c>
      <c r="B80" s="1"/>
      <c r="C80" s="1"/>
      <c r="D80" s="1"/>
      <c r="E80" s="1"/>
      <c r="F80" s="1"/>
      <c r="G80" s="1"/>
      <c r="H80" s="1"/>
      <c r="I80" s="1"/>
    </row>
    <row r="81" spans="1:9" ht="135.75" customHeight="1" x14ac:dyDescent="0.15">
      <c r="A81" s="107" t="s">
        <v>306</v>
      </c>
      <c r="B81" s="108"/>
      <c r="C81" s="18" t="s">
        <v>295</v>
      </c>
      <c r="D81" s="15" t="s">
        <v>652</v>
      </c>
      <c r="E81" s="5" t="s">
        <v>654</v>
      </c>
      <c r="F81" s="5" t="s">
        <v>653</v>
      </c>
      <c r="G81" s="5" t="s">
        <v>657</v>
      </c>
      <c r="H81" s="5" t="s">
        <v>31</v>
      </c>
      <c r="I81" s="6" t="s">
        <v>3</v>
      </c>
    </row>
    <row r="82" spans="1:9" x14ac:dyDescent="0.15">
      <c r="A82" s="103" t="s">
        <v>354</v>
      </c>
      <c r="B82" s="104"/>
      <c r="C82" s="38">
        <v>221</v>
      </c>
      <c r="D82" s="37">
        <v>83</v>
      </c>
      <c r="E82" s="36">
        <v>112</v>
      </c>
      <c r="F82" s="36">
        <v>15</v>
      </c>
      <c r="G82" s="36">
        <v>11</v>
      </c>
      <c r="H82" s="36">
        <v>24</v>
      </c>
      <c r="I82" s="35">
        <v>9</v>
      </c>
    </row>
    <row r="83" spans="1:9" x14ac:dyDescent="0.15">
      <c r="A83" s="105"/>
      <c r="B83" s="106"/>
      <c r="C83" s="20">
        <v>100</v>
      </c>
      <c r="D83" s="17">
        <v>37.6</v>
      </c>
      <c r="E83" s="12">
        <v>50.7</v>
      </c>
      <c r="F83" s="12">
        <v>6.8</v>
      </c>
      <c r="G83" s="12">
        <v>5</v>
      </c>
      <c r="H83" s="12">
        <v>10.9</v>
      </c>
      <c r="I83" s="13">
        <v>4.0999999999999996</v>
      </c>
    </row>
  </sheetData>
  <mergeCells count="6">
    <mergeCell ref="A82:B83"/>
    <mergeCell ref="A2:B2"/>
    <mergeCell ref="A3:B4"/>
    <mergeCell ref="A42:B42"/>
    <mergeCell ref="A43:B44"/>
    <mergeCell ref="A81:B81"/>
  </mergeCells>
  <phoneticPr fontId="2"/>
  <pageMargins left="0.70866141732283472" right="0.70866141732283472" top="0.74803149606299213" bottom="0.74803149606299213" header="0.31496062992125984" footer="0.31496062992125984"/>
  <pageSetup paperSize="9" scale="42" orientation="portrait" r:id="rId1"/>
  <headerFooter>
    <oddFooter>&amp;C&amp;P</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9">
    <tabColor theme="5"/>
  </sheetPr>
  <dimension ref="A1:I59"/>
  <sheetViews>
    <sheetView view="pageBreakPreview" topLeftCell="A55" zoomScaleNormal="100" zoomScaleSheetLayoutView="100" workbookViewId="0">
      <selection activeCell="Q65" sqref="Q65"/>
    </sheetView>
  </sheetViews>
  <sheetFormatPr defaultRowHeight="13.5" x14ac:dyDescent="0.15"/>
  <cols>
    <col min="1" max="2" width="4.125" customWidth="1"/>
    <col min="3" max="14" width="6.625" customWidth="1"/>
    <col min="15" max="15" width="8" customWidth="1"/>
    <col min="19" max="19" width="9" customWidth="1"/>
    <col min="20" max="20" width="3.75" customWidth="1"/>
  </cols>
  <sheetData>
    <row r="1" spans="1:6" x14ac:dyDescent="0.15">
      <c r="A1" s="1" t="s">
        <v>304</v>
      </c>
      <c r="B1" s="1"/>
      <c r="C1" s="1"/>
      <c r="D1" s="1"/>
      <c r="E1" s="1"/>
      <c r="F1" s="1"/>
    </row>
    <row r="2" spans="1:6" ht="66" customHeight="1" x14ac:dyDescent="0.15">
      <c r="A2" s="107" t="s">
        <v>306</v>
      </c>
      <c r="B2" s="108"/>
      <c r="C2" s="18" t="s">
        <v>295</v>
      </c>
      <c r="D2" s="15" t="s">
        <v>113</v>
      </c>
      <c r="E2" s="5" t="s">
        <v>114</v>
      </c>
      <c r="F2" s="6" t="s">
        <v>3</v>
      </c>
    </row>
    <row r="3" spans="1:6" x14ac:dyDescent="0.15">
      <c r="A3" s="103" t="s">
        <v>354</v>
      </c>
      <c r="B3" s="104"/>
      <c r="C3" s="38">
        <v>221</v>
      </c>
      <c r="D3" s="37">
        <v>202</v>
      </c>
      <c r="E3" s="36">
        <v>14</v>
      </c>
      <c r="F3" s="35">
        <v>5</v>
      </c>
    </row>
    <row r="4" spans="1:6" x14ac:dyDescent="0.15">
      <c r="A4" s="105"/>
      <c r="B4" s="106"/>
      <c r="C4" s="20">
        <v>100</v>
      </c>
      <c r="D4" s="17">
        <v>91.4</v>
      </c>
      <c r="E4" s="12">
        <v>6.3</v>
      </c>
      <c r="F4" s="13">
        <v>2.2999999999999998</v>
      </c>
    </row>
    <row r="21" spans="1:9" x14ac:dyDescent="0.15">
      <c r="A21" s="1" t="s">
        <v>487</v>
      </c>
      <c r="B21" s="1"/>
      <c r="C21" s="1"/>
      <c r="D21" s="1"/>
      <c r="E21" s="1"/>
      <c r="F21" s="1"/>
      <c r="G21" s="1"/>
      <c r="H21" s="1"/>
      <c r="I21" s="1"/>
    </row>
    <row r="22" spans="1:9" ht="103.5" customHeight="1" x14ac:dyDescent="0.15">
      <c r="A22" s="107" t="s">
        <v>306</v>
      </c>
      <c r="B22" s="108"/>
      <c r="C22" s="18" t="s">
        <v>295</v>
      </c>
      <c r="D22" s="15" t="s">
        <v>278</v>
      </c>
      <c r="E22" s="5" t="s">
        <v>279</v>
      </c>
      <c r="F22" s="5" t="s">
        <v>280</v>
      </c>
      <c r="G22" s="5" t="s">
        <v>281</v>
      </c>
      <c r="H22" s="5" t="s">
        <v>31</v>
      </c>
      <c r="I22" s="6" t="s">
        <v>3</v>
      </c>
    </row>
    <row r="23" spans="1:9" x14ac:dyDescent="0.15">
      <c r="A23" s="103" t="s">
        <v>354</v>
      </c>
      <c r="B23" s="104"/>
      <c r="C23" s="38">
        <v>202</v>
      </c>
      <c r="D23" s="37">
        <v>89</v>
      </c>
      <c r="E23" s="36">
        <v>98</v>
      </c>
      <c r="F23" s="36">
        <v>96</v>
      </c>
      <c r="G23" s="36">
        <v>40</v>
      </c>
      <c r="H23" s="36">
        <v>23</v>
      </c>
      <c r="I23" s="35">
        <v>1</v>
      </c>
    </row>
    <row r="24" spans="1:9" x14ac:dyDescent="0.15">
      <c r="A24" s="105"/>
      <c r="B24" s="106"/>
      <c r="C24" s="20">
        <v>100</v>
      </c>
      <c r="D24" s="17">
        <v>44.1</v>
      </c>
      <c r="E24" s="12">
        <v>48.5</v>
      </c>
      <c r="F24" s="12">
        <v>47.5</v>
      </c>
      <c r="G24" s="12">
        <v>19.8</v>
      </c>
      <c r="H24" s="12">
        <v>11.4</v>
      </c>
      <c r="I24" s="13">
        <v>0.5</v>
      </c>
    </row>
    <row r="46" spans="1:9" x14ac:dyDescent="0.15">
      <c r="A46" s="1" t="s">
        <v>488</v>
      </c>
      <c r="B46" s="1"/>
      <c r="C46" s="1"/>
      <c r="D46" s="1"/>
      <c r="E46" s="1"/>
      <c r="F46" s="1"/>
      <c r="G46" s="1"/>
      <c r="H46" s="1"/>
      <c r="I46" s="1"/>
    </row>
    <row r="47" spans="1:9" ht="126" customHeight="1" x14ac:dyDescent="0.15">
      <c r="A47" s="107" t="s">
        <v>306</v>
      </c>
      <c r="B47" s="108"/>
      <c r="C47" s="18" t="s">
        <v>295</v>
      </c>
      <c r="D47" s="4" t="s">
        <v>282</v>
      </c>
      <c r="E47" s="5" t="s">
        <v>283</v>
      </c>
      <c r="F47" s="5" t="s">
        <v>656</v>
      </c>
      <c r="G47" s="5" t="s">
        <v>285</v>
      </c>
      <c r="H47" s="5" t="s">
        <v>31</v>
      </c>
      <c r="I47" s="6" t="s">
        <v>3</v>
      </c>
    </row>
    <row r="48" spans="1:9" x14ac:dyDescent="0.15">
      <c r="A48" s="103" t="s">
        <v>354</v>
      </c>
      <c r="B48" s="104"/>
      <c r="C48" s="38">
        <v>14</v>
      </c>
      <c r="D48" s="53">
        <v>2</v>
      </c>
      <c r="E48" s="36">
        <v>6</v>
      </c>
      <c r="F48" s="36">
        <v>3</v>
      </c>
      <c r="G48" s="36">
        <v>4</v>
      </c>
      <c r="H48" s="36">
        <v>1</v>
      </c>
      <c r="I48" s="35" t="s">
        <v>60</v>
      </c>
    </row>
    <row r="49" spans="1:9" x14ac:dyDescent="0.15">
      <c r="A49" s="105"/>
      <c r="B49" s="106"/>
      <c r="C49" s="20">
        <v>100</v>
      </c>
      <c r="D49" s="11">
        <v>14.3</v>
      </c>
      <c r="E49" s="12">
        <v>42.9</v>
      </c>
      <c r="F49" s="12">
        <v>21.4</v>
      </c>
      <c r="G49" s="12">
        <v>28.6</v>
      </c>
      <c r="H49" s="12">
        <v>7.1</v>
      </c>
      <c r="I49" s="13" t="s">
        <v>60</v>
      </c>
    </row>
    <row r="59" spans="1:9" ht="77.25" customHeight="1" x14ac:dyDescent="0.15"/>
  </sheetData>
  <mergeCells count="6">
    <mergeCell ref="A47:B47"/>
    <mergeCell ref="A48:B49"/>
    <mergeCell ref="A2:B2"/>
    <mergeCell ref="A3:B4"/>
    <mergeCell ref="A22:B22"/>
    <mergeCell ref="A23:B24"/>
  </mergeCells>
  <phoneticPr fontId="2"/>
  <pageMargins left="0.70866141732283472" right="0.70866141732283472" top="0.74803149606299213" bottom="0.74803149606299213" header="0.31496062992125984" footer="0.31496062992125984"/>
  <pageSetup paperSize="9" scale="59" orientation="portrait" r:id="rId1"/>
  <headerFooter>
    <oddFooter>&amp;C&amp;P</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O64"/>
  <sheetViews>
    <sheetView view="pageBreakPreview" zoomScaleNormal="100" zoomScaleSheetLayoutView="100" workbookViewId="0">
      <selection activeCell="A18" sqref="A18:I20"/>
    </sheetView>
  </sheetViews>
  <sheetFormatPr defaultRowHeight="13.5" x14ac:dyDescent="0.15"/>
  <cols>
    <col min="1" max="2" width="4.125" customWidth="1"/>
    <col min="3" max="15" width="6.625" customWidth="1"/>
    <col min="17" max="17" width="9" customWidth="1"/>
    <col min="18" max="18" width="1.375" customWidth="1"/>
  </cols>
  <sheetData>
    <row r="1" spans="1:15" x14ac:dyDescent="0.15">
      <c r="A1" s="1" t="s">
        <v>577</v>
      </c>
      <c r="B1" s="1"/>
      <c r="C1" s="1"/>
      <c r="D1" s="1"/>
      <c r="E1" s="1"/>
      <c r="F1" s="1"/>
      <c r="G1" s="1"/>
      <c r="H1" s="1"/>
      <c r="I1" s="1"/>
      <c r="J1" s="1"/>
      <c r="K1" s="1"/>
      <c r="L1" s="1"/>
      <c r="M1" s="1"/>
      <c r="N1" s="1"/>
      <c r="O1" s="1"/>
    </row>
    <row r="2" spans="1:15" ht="120.75" customHeight="1" x14ac:dyDescent="0.15">
      <c r="A2" s="107" t="s">
        <v>306</v>
      </c>
      <c r="B2" s="108"/>
      <c r="C2" s="18" t="s">
        <v>295</v>
      </c>
      <c r="D2" s="15" t="s">
        <v>286</v>
      </c>
      <c r="E2" s="5" t="s">
        <v>287</v>
      </c>
      <c r="F2" s="5" t="s">
        <v>288</v>
      </c>
      <c r="G2" s="5" t="s">
        <v>289</v>
      </c>
      <c r="H2" s="5" t="s">
        <v>290</v>
      </c>
      <c r="I2" s="5" t="s">
        <v>291</v>
      </c>
      <c r="J2" s="5" t="s">
        <v>292</v>
      </c>
      <c r="K2" s="5" t="s">
        <v>293</v>
      </c>
      <c r="L2" s="5" t="s">
        <v>294</v>
      </c>
      <c r="M2" s="5" t="s">
        <v>31</v>
      </c>
      <c r="N2" s="5" t="s">
        <v>137</v>
      </c>
      <c r="O2" s="6" t="s">
        <v>3</v>
      </c>
    </row>
    <row r="3" spans="1:15" x14ac:dyDescent="0.15">
      <c r="A3" s="103" t="s">
        <v>354</v>
      </c>
      <c r="B3" s="104"/>
      <c r="C3" s="38">
        <v>221</v>
      </c>
      <c r="D3" s="37">
        <v>69</v>
      </c>
      <c r="E3" s="36">
        <v>35</v>
      </c>
      <c r="F3" s="36">
        <v>30</v>
      </c>
      <c r="G3" s="36">
        <v>22</v>
      </c>
      <c r="H3" s="36">
        <v>53</v>
      </c>
      <c r="I3" s="36">
        <v>20</v>
      </c>
      <c r="J3" s="36">
        <v>7</v>
      </c>
      <c r="K3" s="36">
        <v>23</v>
      </c>
      <c r="L3" s="36">
        <v>7</v>
      </c>
      <c r="M3" s="36">
        <v>6</v>
      </c>
      <c r="N3" s="36">
        <v>77</v>
      </c>
      <c r="O3" s="35">
        <v>10</v>
      </c>
    </row>
    <row r="4" spans="1:15" x14ac:dyDescent="0.15">
      <c r="A4" s="105"/>
      <c r="B4" s="106"/>
      <c r="C4" s="20">
        <v>100</v>
      </c>
      <c r="D4" s="17">
        <v>31.2</v>
      </c>
      <c r="E4" s="12">
        <v>15.8</v>
      </c>
      <c r="F4" s="12">
        <v>13.6</v>
      </c>
      <c r="G4" s="12">
        <v>10</v>
      </c>
      <c r="H4" s="12">
        <v>24</v>
      </c>
      <c r="I4" s="12">
        <v>9</v>
      </c>
      <c r="J4" s="12">
        <v>3.2</v>
      </c>
      <c r="K4" s="12">
        <v>10.4</v>
      </c>
      <c r="L4" s="12">
        <v>3.2</v>
      </c>
      <c r="M4" s="12">
        <v>2.7</v>
      </c>
      <c r="N4" s="12">
        <v>34.799999999999997</v>
      </c>
      <c r="O4" s="13">
        <v>4.5</v>
      </c>
    </row>
    <row r="64" ht="77.25" customHeight="1" x14ac:dyDescent="0.15"/>
  </sheetData>
  <mergeCells count="2">
    <mergeCell ref="A2:B2"/>
    <mergeCell ref="A3:B4"/>
  </mergeCells>
  <phoneticPr fontId="2"/>
  <pageMargins left="0.70866141732283472" right="0.70866141732283472" top="0.74803149606299213" bottom="0.74803149606299213" header="0.31496062992125984" footer="0.31496062992125984"/>
  <pageSetup paperSize="9" scale="59" orientation="portrait" r:id="rId1"/>
  <headerFooter>
    <oddFooter>&amp;C&amp;P</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
  <sheetViews>
    <sheetView workbookViewId="0">
      <selection activeCell="F21" sqref="F21"/>
    </sheetView>
  </sheetViews>
  <sheetFormatPr defaultRowHeight="13.5" x14ac:dyDescent="0.15"/>
  <sheetData/>
  <phoneticPr fontId="2"/>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2:I57"/>
  <sheetViews>
    <sheetView workbookViewId="0">
      <selection activeCell="K9" sqref="K9"/>
    </sheetView>
  </sheetViews>
  <sheetFormatPr defaultColWidth="9" defaultRowHeight="13.5" x14ac:dyDescent="0.15"/>
  <cols>
    <col min="1" max="5" width="9" style="55"/>
    <col min="6" max="6" width="9.125" style="55" customWidth="1"/>
    <col min="7" max="16384" width="9" style="55"/>
  </cols>
  <sheetData>
    <row r="2" spans="1:9" x14ac:dyDescent="0.15">
      <c r="H2" s="113" t="s">
        <v>396</v>
      </c>
      <c r="I2" s="113"/>
    </row>
    <row r="3" spans="1:9" x14ac:dyDescent="0.15">
      <c r="H3" s="113"/>
      <c r="I3" s="113"/>
    </row>
    <row r="13" spans="1:9" x14ac:dyDescent="0.15">
      <c r="A13" s="114" t="s">
        <v>397</v>
      </c>
      <c r="B13" s="114"/>
      <c r="C13" s="114"/>
      <c r="D13" s="114"/>
      <c r="E13" s="114"/>
      <c r="F13" s="114"/>
      <c r="G13" s="114"/>
      <c r="H13" s="114"/>
      <c r="I13" s="114"/>
    </row>
    <row r="14" spans="1:9" x14ac:dyDescent="0.15">
      <c r="A14" s="114"/>
      <c r="B14" s="114"/>
      <c r="C14" s="114"/>
      <c r="D14" s="114"/>
      <c r="E14" s="114"/>
      <c r="F14" s="114"/>
      <c r="G14" s="114"/>
      <c r="H14" s="114"/>
      <c r="I14" s="114"/>
    </row>
    <row r="15" spans="1:9" x14ac:dyDescent="0.15">
      <c r="A15" s="114"/>
      <c r="B15" s="114"/>
      <c r="C15" s="114"/>
      <c r="D15" s="114"/>
      <c r="E15" s="114"/>
      <c r="F15" s="114"/>
      <c r="G15" s="114"/>
      <c r="H15" s="114"/>
      <c r="I15" s="114"/>
    </row>
    <row r="17" spans="2:8" x14ac:dyDescent="0.15">
      <c r="B17" s="115" t="s">
        <v>398</v>
      </c>
      <c r="C17" s="115"/>
      <c r="D17" s="115"/>
      <c r="E17" s="115"/>
      <c r="F17" s="115"/>
      <c r="G17" s="115"/>
      <c r="H17" s="115"/>
    </row>
    <row r="18" spans="2:8" x14ac:dyDescent="0.15">
      <c r="B18" s="115"/>
      <c r="C18" s="115"/>
      <c r="D18" s="115"/>
      <c r="E18" s="115"/>
      <c r="F18" s="115"/>
      <c r="G18" s="115"/>
      <c r="H18" s="115"/>
    </row>
    <row r="19" spans="2:8" x14ac:dyDescent="0.15">
      <c r="B19" s="115"/>
      <c r="C19" s="115"/>
      <c r="D19" s="115"/>
      <c r="E19" s="115"/>
      <c r="F19" s="115"/>
      <c r="G19" s="115"/>
      <c r="H19" s="115"/>
    </row>
    <row r="51" spans="4:6" x14ac:dyDescent="0.15">
      <c r="D51" s="99" t="s">
        <v>399</v>
      </c>
      <c r="E51" s="99"/>
      <c r="F51" s="99"/>
    </row>
    <row r="52" spans="4:6" x14ac:dyDescent="0.15">
      <c r="D52" s="99"/>
      <c r="E52" s="99"/>
      <c r="F52" s="99"/>
    </row>
    <row r="53" spans="4:6" x14ac:dyDescent="0.15">
      <c r="D53" s="99"/>
      <c r="E53" s="99"/>
      <c r="F53" s="99"/>
    </row>
    <row r="54" spans="4:6" ht="7.5" customHeight="1" x14ac:dyDescent="0.15">
      <c r="D54" s="56"/>
      <c r="E54" s="56"/>
      <c r="F54" s="56"/>
    </row>
    <row r="55" spans="4:6" x14ac:dyDescent="0.15">
      <c r="D55" s="100" t="s">
        <v>400</v>
      </c>
      <c r="E55" s="100"/>
      <c r="F55" s="100"/>
    </row>
    <row r="56" spans="4:6" x14ac:dyDescent="0.15">
      <c r="D56" s="100"/>
      <c r="E56" s="100"/>
      <c r="F56" s="100"/>
    </row>
    <row r="57" spans="4:6" x14ac:dyDescent="0.15">
      <c r="D57" s="100"/>
      <c r="E57" s="100"/>
      <c r="F57" s="100"/>
    </row>
  </sheetData>
  <mergeCells count="5">
    <mergeCell ref="H2:I3"/>
    <mergeCell ref="A13:I15"/>
    <mergeCell ref="B17:H19"/>
    <mergeCell ref="D51:F53"/>
    <mergeCell ref="D55:F57"/>
  </mergeCells>
  <phoneticPr fontId="2"/>
  <pageMargins left="0.70866141732283472" right="0.70866141732283472" top="0.74803149606299213" bottom="0.74803149606299213" header="0.31496062992125984" footer="0.31496062992125984"/>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00B050"/>
  </sheetPr>
  <dimension ref="A1:V42"/>
  <sheetViews>
    <sheetView view="pageBreakPreview" topLeftCell="A16" zoomScaleNormal="100" zoomScaleSheetLayoutView="100" workbookViewId="0">
      <selection activeCell="J24" sqref="J24"/>
    </sheetView>
  </sheetViews>
  <sheetFormatPr defaultColWidth="6.125" defaultRowHeight="11.25" x14ac:dyDescent="0.15"/>
  <cols>
    <col min="1" max="1" width="2.5" style="1" bestFit="1" customWidth="1"/>
    <col min="2" max="2" width="8.625" style="1" customWidth="1"/>
    <col min="3" max="50" width="6.25" style="1" customWidth="1"/>
    <col min="51" max="16384" width="6.125" style="1"/>
  </cols>
  <sheetData>
    <row r="1" spans="1:22" ht="21.75" customHeight="1" x14ac:dyDescent="0.15">
      <c r="A1" s="1" t="s">
        <v>0</v>
      </c>
      <c r="B1" s="82"/>
    </row>
    <row r="2" spans="1:22" s="2" customFormat="1" ht="68.25" customHeight="1" x14ac:dyDescent="0.15">
      <c r="A2" s="107" t="s">
        <v>306</v>
      </c>
      <c r="B2" s="108"/>
      <c r="C2" s="18" t="s">
        <v>493</v>
      </c>
      <c r="D2" s="15" t="s">
        <v>1</v>
      </c>
      <c r="E2" s="5" t="s">
        <v>2</v>
      </c>
      <c r="F2" s="6" t="s">
        <v>515</v>
      </c>
    </row>
    <row r="3" spans="1:22" s="10" customFormat="1" ht="13.5" customHeight="1" x14ac:dyDescent="0.15">
      <c r="A3" s="111" t="s">
        <v>401</v>
      </c>
      <c r="B3" s="112"/>
      <c r="C3" s="38">
        <v>658</v>
      </c>
      <c r="D3" s="37">
        <v>242</v>
      </c>
      <c r="E3" s="36">
        <v>396</v>
      </c>
      <c r="F3" s="35">
        <v>20</v>
      </c>
      <c r="M3" s="116" t="s">
        <v>408</v>
      </c>
      <c r="N3" s="116"/>
      <c r="O3" s="116"/>
      <c r="P3" s="116"/>
      <c r="Q3" s="116"/>
      <c r="R3" s="116"/>
      <c r="S3" s="116"/>
      <c r="T3" s="116"/>
      <c r="U3" s="116"/>
      <c r="V3" s="116"/>
    </row>
    <row r="4" spans="1:22" s="14" customFormat="1" x14ac:dyDescent="0.15">
      <c r="A4" s="111"/>
      <c r="B4" s="112"/>
      <c r="C4" s="20">
        <v>100</v>
      </c>
      <c r="D4" s="17">
        <v>36.799999999999997</v>
      </c>
      <c r="E4" s="12">
        <v>60.2</v>
      </c>
      <c r="F4" s="13">
        <v>3</v>
      </c>
      <c r="M4" s="116"/>
      <c r="N4" s="116"/>
      <c r="O4" s="116"/>
      <c r="P4" s="116"/>
      <c r="Q4" s="116"/>
      <c r="R4" s="116"/>
      <c r="S4" s="116"/>
      <c r="T4" s="116"/>
      <c r="U4" s="116"/>
      <c r="V4" s="116"/>
    </row>
    <row r="5" spans="1:22" s="10" customFormat="1" ht="13.5" customHeight="1" x14ac:dyDescent="0.15">
      <c r="A5" s="103" t="s">
        <v>402</v>
      </c>
      <c r="B5" s="104"/>
      <c r="C5" s="38">
        <v>221</v>
      </c>
      <c r="D5" s="37">
        <v>90</v>
      </c>
      <c r="E5" s="36">
        <v>129</v>
      </c>
      <c r="F5" s="35">
        <v>2</v>
      </c>
      <c r="M5" s="116"/>
      <c r="N5" s="116"/>
      <c r="O5" s="116"/>
      <c r="P5" s="116"/>
      <c r="Q5" s="116"/>
      <c r="R5" s="116"/>
      <c r="S5" s="116"/>
      <c r="T5" s="116"/>
      <c r="U5" s="116"/>
      <c r="V5" s="116"/>
    </row>
    <row r="6" spans="1:22" s="14" customFormat="1" x14ac:dyDescent="0.15">
      <c r="A6" s="105"/>
      <c r="B6" s="106"/>
      <c r="C6" s="20">
        <v>100</v>
      </c>
      <c r="D6" s="17">
        <v>40.700000000000003</v>
      </c>
      <c r="E6" s="12">
        <v>58.4</v>
      </c>
      <c r="F6" s="13">
        <v>0.9</v>
      </c>
      <c r="M6" s="116"/>
      <c r="N6" s="116"/>
      <c r="O6" s="116"/>
      <c r="P6" s="116"/>
      <c r="Q6" s="116"/>
      <c r="R6" s="116"/>
      <c r="S6" s="116"/>
      <c r="T6" s="116"/>
      <c r="U6" s="116"/>
      <c r="V6" s="116"/>
    </row>
    <row r="7" spans="1:22" x14ac:dyDescent="0.15">
      <c r="M7" s="116"/>
      <c r="N7" s="116"/>
      <c r="O7" s="116"/>
      <c r="P7" s="116"/>
      <c r="Q7" s="116"/>
      <c r="R7" s="116"/>
      <c r="S7" s="116"/>
      <c r="T7" s="116"/>
      <c r="U7" s="116"/>
      <c r="V7" s="116"/>
    </row>
    <row r="8" spans="1:22" x14ac:dyDescent="0.15">
      <c r="M8" s="116"/>
      <c r="N8" s="116"/>
      <c r="O8" s="116"/>
      <c r="P8" s="116"/>
      <c r="Q8" s="116"/>
      <c r="R8" s="116"/>
      <c r="S8" s="116"/>
      <c r="T8" s="116"/>
      <c r="U8" s="116"/>
      <c r="V8" s="116"/>
    </row>
    <row r="9" spans="1:22" x14ac:dyDescent="0.15">
      <c r="M9" s="116"/>
      <c r="N9" s="116"/>
      <c r="O9" s="116"/>
      <c r="P9" s="116"/>
      <c r="Q9" s="116"/>
      <c r="R9" s="116"/>
      <c r="S9" s="116"/>
      <c r="T9" s="116"/>
      <c r="U9" s="116"/>
      <c r="V9" s="116"/>
    </row>
    <row r="10" spans="1:22" x14ac:dyDescent="0.15">
      <c r="M10" s="116"/>
      <c r="N10" s="116"/>
      <c r="O10" s="116"/>
      <c r="P10" s="116"/>
      <c r="Q10" s="116"/>
      <c r="R10" s="116"/>
      <c r="S10" s="116"/>
      <c r="T10" s="116"/>
      <c r="U10" s="116"/>
      <c r="V10" s="116"/>
    </row>
    <row r="11" spans="1:22" ht="21.75" customHeight="1" x14ac:dyDescent="0.15">
      <c r="M11" s="116"/>
      <c r="N11" s="116"/>
      <c r="O11" s="116"/>
      <c r="P11" s="116"/>
      <c r="Q11" s="116"/>
      <c r="R11" s="116"/>
      <c r="S11" s="116"/>
      <c r="T11" s="116"/>
      <c r="U11" s="116"/>
      <c r="V11" s="116"/>
    </row>
    <row r="12" spans="1:22" x14ac:dyDescent="0.15">
      <c r="M12" s="116"/>
      <c r="N12" s="116"/>
      <c r="O12" s="116"/>
      <c r="P12" s="116"/>
      <c r="Q12" s="116"/>
      <c r="R12" s="116"/>
      <c r="S12" s="116"/>
      <c r="T12" s="116"/>
      <c r="U12" s="116"/>
      <c r="V12" s="116"/>
    </row>
    <row r="15" spans="1:22" x14ac:dyDescent="0.15">
      <c r="M15" s="1" t="s">
        <v>404</v>
      </c>
    </row>
    <row r="16" spans="1:22" x14ac:dyDescent="0.15">
      <c r="M16" s="1" t="s">
        <v>405</v>
      </c>
    </row>
    <row r="17" spans="13:21" x14ac:dyDescent="0.15">
      <c r="M17" s="1" t="s">
        <v>406</v>
      </c>
    </row>
    <row r="19" spans="13:21" x14ac:dyDescent="0.15">
      <c r="M19" s="58" t="s">
        <v>403</v>
      </c>
      <c r="N19" s="59">
        <v>40.700000000000003</v>
      </c>
      <c r="O19" s="59">
        <v>58.4</v>
      </c>
      <c r="P19" s="59">
        <v>0.9</v>
      </c>
    </row>
    <row r="24" spans="13:21" ht="409.5" x14ac:dyDescent="0.15">
      <c r="N24" s="88" t="s">
        <v>492</v>
      </c>
      <c r="O24" s="88"/>
      <c r="P24" s="88"/>
    </row>
    <row r="25" spans="13:21" ht="11.25" customHeight="1" x14ac:dyDescent="0.15">
      <c r="N25" s="88"/>
      <c r="O25" s="88"/>
      <c r="P25" s="88"/>
      <c r="Q25" s="88"/>
      <c r="R25" s="88"/>
      <c r="S25" s="88"/>
      <c r="T25" s="88"/>
      <c r="U25" s="88"/>
    </row>
    <row r="26" spans="13:21" ht="11.25" customHeight="1" x14ac:dyDescent="0.15">
      <c r="N26" s="88"/>
      <c r="O26" s="88"/>
      <c r="P26" s="88"/>
      <c r="Q26" s="88"/>
      <c r="R26" s="88"/>
      <c r="S26" s="88"/>
      <c r="T26" s="88"/>
      <c r="U26" s="88"/>
    </row>
    <row r="27" spans="13:21" ht="11.25" customHeight="1" x14ac:dyDescent="0.15">
      <c r="N27" s="88"/>
      <c r="O27" s="88"/>
      <c r="P27" s="88"/>
      <c r="Q27" s="88"/>
      <c r="R27" s="88"/>
      <c r="S27" s="88"/>
      <c r="T27" s="88"/>
      <c r="U27" s="88"/>
    </row>
    <row r="28" spans="13:21" ht="11.25" customHeight="1" x14ac:dyDescent="0.15">
      <c r="N28" s="88"/>
      <c r="O28" s="88"/>
      <c r="P28" s="88"/>
      <c r="Q28" s="88"/>
      <c r="R28" s="88"/>
      <c r="S28" s="88"/>
      <c r="T28" s="88"/>
      <c r="U28" s="88"/>
    </row>
    <row r="29" spans="13:21" ht="11.25" customHeight="1" x14ac:dyDescent="0.15">
      <c r="N29" s="88"/>
      <c r="O29" s="88"/>
      <c r="P29" s="88"/>
      <c r="Q29" s="88"/>
      <c r="R29" s="88"/>
      <c r="S29" s="88"/>
      <c r="T29" s="88"/>
      <c r="U29" s="88"/>
    </row>
    <row r="30" spans="13:21" ht="11.25" customHeight="1" x14ac:dyDescent="0.15">
      <c r="N30" s="88"/>
      <c r="O30" s="88"/>
      <c r="P30" s="88"/>
      <c r="Q30" s="88"/>
      <c r="R30" s="88"/>
      <c r="S30" s="88"/>
      <c r="T30" s="88"/>
      <c r="U30" s="88"/>
    </row>
    <row r="31" spans="13:21" ht="11.25" customHeight="1" x14ac:dyDescent="0.15">
      <c r="N31" s="88"/>
      <c r="O31" s="88"/>
      <c r="P31" s="88"/>
      <c r="Q31" s="88"/>
      <c r="R31" s="88"/>
      <c r="S31" s="88"/>
      <c r="T31" s="88"/>
      <c r="U31" s="88"/>
    </row>
    <row r="32" spans="13:21" ht="11.25" customHeight="1" x14ac:dyDescent="0.15">
      <c r="N32" s="88"/>
      <c r="O32" s="88"/>
      <c r="P32" s="88"/>
      <c r="Q32" s="88"/>
      <c r="R32" s="88"/>
      <c r="S32" s="88"/>
      <c r="T32" s="88"/>
      <c r="U32" s="88"/>
    </row>
    <row r="33" spans="14:21" ht="11.25" customHeight="1" x14ac:dyDescent="0.15">
      <c r="N33" s="88"/>
      <c r="O33" s="88"/>
      <c r="P33" s="88"/>
      <c r="Q33" s="88"/>
      <c r="R33" s="88"/>
      <c r="S33" s="88"/>
      <c r="T33" s="88"/>
      <c r="U33" s="88"/>
    </row>
    <row r="34" spans="14:21" ht="11.25" customHeight="1" x14ac:dyDescent="0.15">
      <c r="N34" s="88"/>
      <c r="O34" s="88"/>
      <c r="P34" s="88"/>
      <c r="Q34" s="88"/>
      <c r="R34" s="88"/>
      <c r="S34" s="88"/>
      <c r="T34" s="88"/>
      <c r="U34" s="88"/>
    </row>
    <row r="35" spans="14:21" ht="11.25" customHeight="1" x14ac:dyDescent="0.15">
      <c r="N35" s="88"/>
      <c r="O35" s="88"/>
      <c r="P35" s="88"/>
      <c r="Q35" s="88"/>
      <c r="R35" s="88"/>
      <c r="S35" s="88"/>
      <c r="T35" s="88"/>
      <c r="U35" s="88"/>
    </row>
    <row r="36" spans="14:21" ht="11.25" customHeight="1" x14ac:dyDescent="0.15">
      <c r="N36" s="88"/>
      <c r="O36" s="88"/>
      <c r="P36" s="88"/>
      <c r="Q36" s="88"/>
      <c r="R36" s="88"/>
      <c r="S36" s="88"/>
      <c r="T36" s="88"/>
      <c r="U36" s="88"/>
    </row>
    <row r="37" spans="14:21" ht="11.25" customHeight="1" x14ac:dyDescent="0.15">
      <c r="N37" s="88"/>
      <c r="O37" s="88"/>
      <c r="P37" s="88"/>
      <c r="Q37" s="88"/>
      <c r="R37" s="88"/>
      <c r="S37" s="88"/>
      <c r="T37" s="88"/>
      <c r="U37" s="88"/>
    </row>
    <row r="38" spans="14:21" ht="11.25" customHeight="1" x14ac:dyDescent="0.15">
      <c r="N38" s="88"/>
      <c r="O38" s="88"/>
      <c r="P38" s="88"/>
      <c r="Q38" s="88"/>
      <c r="R38" s="88"/>
      <c r="S38" s="88"/>
      <c r="T38" s="88"/>
      <c r="U38" s="88"/>
    </row>
    <row r="39" spans="14:21" ht="11.25" customHeight="1" x14ac:dyDescent="0.15">
      <c r="N39" s="88"/>
      <c r="O39" s="88"/>
      <c r="P39" s="88"/>
      <c r="Q39" s="88"/>
      <c r="R39" s="88"/>
      <c r="S39" s="88"/>
      <c r="T39" s="88"/>
      <c r="U39" s="88"/>
    </row>
    <row r="40" spans="14:21" ht="11.25" customHeight="1" x14ac:dyDescent="0.15">
      <c r="N40" s="88"/>
      <c r="O40" s="88"/>
      <c r="P40" s="88"/>
      <c r="Q40" s="88"/>
      <c r="R40" s="88"/>
      <c r="S40" s="88"/>
      <c r="T40" s="88"/>
      <c r="U40" s="88"/>
    </row>
    <row r="41" spans="14:21" ht="11.25" customHeight="1" x14ac:dyDescent="0.15">
      <c r="N41" s="88"/>
      <c r="O41" s="88"/>
      <c r="P41" s="88"/>
      <c r="Q41" s="88"/>
      <c r="R41" s="88"/>
      <c r="S41" s="88"/>
      <c r="T41" s="88"/>
      <c r="U41" s="88"/>
    </row>
    <row r="42" spans="14:21" ht="11.25" customHeight="1" x14ac:dyDescent="0.15">
      <c r="Q42" s="88"/>
      <c r="R42" s="88"/>
      <c r="S42" s="88"/>
      <c r="T42" s="88"/>
      <c r="U42" s="88"/>
    </row>
  </sheetData>
  <mergeCells count="4">
    <mergeCell ref="M3:V12"/>
    <mergeCell ref="A2:B2"/>
    <mergeCell ref="A3:B4"/>
    <mergeCell ref="A5:B6"/>
  </mergeCells>
  <phoneticPr fontId="2"/>
  <pageMargins left="0.70866141732283472" right="0.70866141732283472" top="0.74803149606299213" bottom="0.74803149606299213" header="0.31496062992125984" footer="0.31496062992125984"/>
  <pageSetup paperSize="9" fitToHeight="2" orientation="portrait" horizontalDpi="300" verticalDpi="30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00B050"/>
  </sheetPr>
  <dimension ref="A1:U40"/>
  <sheetViews>
    <sheetView view="pageBreakPreview" topLeftCell="A7" zoomScaleNormal="75" zoomScaleSheetLayoutView="100" workbookViewId="0">
      <selection activeCell="H9" sqref="H9"/>
    </sheetView>
  </sheetViews>
  <sheetFormatPr defaultColWidth="6.125" defaultRowHeight="11.25" x14ac:dyDescent="0.15"/>
  <cols>
    <col min="1" max="1" width="2.5" style="1" bestFit="1" customWidth="1"/>
    <col min="2" max="2" width="8.625" style="1" customWidth="1"/>
    <col min="3" max="48" width="6.25" style="1" customWidth="1"/>
    <col min="49" max="16384" width="6.125" style="1"/>
  </cols>
  <sheetData>
    <row r="1" spans="1:21" x14ac:dyDescent="0.15">
      <c r="A1" s="1" t="s">
        <v>4</v>
      </c>
    </row>
    <row r="2" spans="1:21" s="2" customFormat="1" ht="118.5" customHeight="1" x14ac:dyDescent="0.15">
      <c r="A2" s="107" t="s">
        <v>306</v>
      </c>
      <c r="B2" s="108"/>
      <c r="C2" s="18" t="s">
        <v>295</v>
      </c>
      <c r="D2" s="15" t="s">
        <v>5</v>
      </c>
      <c r="E2" s="5" t="s">
        <v>6</v>
      </c>
      <c r="F2" s="5" t="s">
        <v>7</v>
      </c>
      <c r="G2" s="5" t="s">
        <v>8</v>
      </c>
      <c r="H2" s="5" t="s">
        <v>9</v>
      </c>
      <c r="I2" s="5" t="s">
        <v>10</v>
      </c>
      <c r="J2" s="5" t="s">
        <v>11</v>
      </c>
      <c r="K2" s="6" t="s">
        <v>3</v>
      </c>
    </row>
    <row r="3" spans="1:21" s="10" customFormat="1" ht="13.5" customHeight="1" x14ac:dyDescent="0.15">
      <c r="A3" s="111" t="s">
        <v>401</v>
      </c>
      <c r="B3" s="112"/>
      <c r="C3" s="38">
        <v>658</v>
      </c>
      <c r="D3" s="37">
        <v>5</v>
      </c>
      <c r="E3" s="36">
        <v>102</v>
      </c>
      <c r="F3" s="36">
        <v>168</v>
      </c>
      <c r="G3" s="36">
        <v>147</v>
      </c>
      <c r="H3" s="36">
        <v>164</v>
      </c>
      <c r="I3" s="36">
        <v>42</v>
      </c>
      <c r="J3" s="36">
        <v>13</v>
      </c>
      <c r="K3" s="35">
        <v>17</v>
      </c>
      <c r="M3" s="119" t="s">
        <v>416</v>
      </c>
      <c r="N3" s="119"/>
      <c r="O3" s="119"/>
      <c r="P3" s="119"/>
      <c r="Q3" s="119"/>
      <c r="R3" s="119"/>
      <c r="S3" s="119"/>
      <c r="T3" s="119"/>
      <c r="U3" s="119"/>
    </row>
    <row r="4" spans="1:21" s="14" customFormat="1" x14ac:dyDescent="0.15">
      <c r="A4" s="111"/>
      <c r="B4" s="112"/>
      <c r="C4" s="20">
        <v>100</v>
      </c>
      <c r="D4" s="17">
        <v>0.8</v>
      </c>
      <c r="E4" s="12">
        <v>15.5</v>
      </c>
      <c r="F4" s="12">
        <v>25.5</v>
      </c>
      <c r="G4" s="12">
        <v>22.3</v>
      </c>
      <c r="H4" s="12">
        <v>24.9</v>
      </c>
      <c r="I4" s="12">
        <v>6.4</v>
      </c>
      <c r="J4" s="12">
        <v>2</v>
      </c>
      <c r="K4" s="13">
        <v>2.6</v>
      </c>
      <c r="M4" s="119"/>
      <c r="N4" s="119"/>
      <c r="O4" s="119"/>
      <c r="P4" s="119"/>
      <c r="Q4" s="119"/>
      <c r="R4" s="119"/>
      <c r="S4" s="119"/>
      <c r="T4" s="119"/>
      <c r="U4" s="119"/>
    </row>
    <row r="5" spans="1:21" s="10" customFormat="1" ht="13.5" customHeight="1" x14ac:dyDescent="0.15">
      <c r="A5" s="103" t="s">
        <v>403</v>
      </c>
      <c r="B5" s="104"/>
      <c r="C5" s="38">
        <v>221</v>
      </c>
      <c r="D5" s="37">
        <v>2</v>
      </c>
      <c r="E5" s="36">
        <v>35</v>
      </c>
      <c r="F5" s="36">
        <v>49</v>
      </c>
      <c r="G5" s="36">
        <v>43</v>
      </c>
      <c r="H5" s="36">
        <v>57</v>
      </c>
      <c r="I5" s="36">
        <v>26</v>
      </c>
      <c r="J5" s="36">
        <v>7</v>
      </c>
      <c r="K5" s="35">
        <v>2</v>
      </c>
      <c r="M5" s="118" t="s">
        <v>412</v>
      </c>
      <c r="N5" s="118"/>
      <c r="O5" s="118"/>
      <c r="P5" s="118"/>
      <c r="Q5" s="118"/>
      <c r="R5" s="118"/>
      <c r="S5" s="118"/>
      <c r="T5" s="118"/>
      <c r="U5" s="118"/>
    </row>
    <row r="6" spans="1:21" s="14" customFormat="1" x14ac:dyDescent="0.15">
      <c r="A6" s="105"/>
      <c r="B6" s="106"/>
      <c r="C6" s="20">
        <v>100</v>
      </c>
      <c r="D6" s="17">
        <v>0.9</v>
      </c>
      <c r="E6" s="12">
        <v>15.8</v>
      </c>
      <c r="F6" s="12">
        <v>22.2</v>
      </c>
      <c r="G6" s="12">
        <v>19.5</v>
      </c>
      <c r="H6" s="12">
        <v>25.8</v>
      </c>
      <c r="I6" s="12">
        <v>11.8</v>
      </c>
      <c r="J6" s="12">
        <v>3.2</v>
      </c>
      <c r="K6" s="13">
        <v>0.9</v>
      </c>
      <c r="M6" s="118"/>
      <c r="N6" s="118"/>
      <c r="O6" s="118"/>
      <c r="P6" s="118"/>
      <c r="Q6" s="118"/>
      <c r="R6" s="118"/>
      <c r="S6" s="118"/>
      <c r="T6" s="118"/>
      <c r="U6" s="118"/>
    </row>
    <row r="7" spans="1:21" x14ac:dyDescent="0.15">
      <c r="M7" s="118"/>
      <c r="N7" s="118"/>
      <c r="O7" s="118"/>
      <c r="P7" s="118"/>
      <c r="Q7" s="118"/>
      <c r="R7" s="118"/>
      <c r="S7" s="118"/>
      <c r="T7" s="118"/>
      <c r="U7" s="118"/>
    </row>
    <row r="9" spans="1:21" ht="35.25" x14ac:dyDescent="0.15">
      <c r="L9" s="18" t="s">
        <v>295</v>
      </c>
      <c r="M9" s="15" t="s">
        <v>507</v>
      </c>
      <c r="N9" s="5" t="s">
        <v>508</v>
      </c>
      <c r="O9" s="5" t="s">
        <v>509</v>
      </c>
      <c r="P9" s="5" t="s">
        <v>510</v>
      </c>
      <c r="Q9" s="5" t="s">
        <v>511</v>
      </c>
      <c r="R9" s="5" t="s">
        <v>512</v>
      </c>
      <c r="S9" s="5" t="s">
        <v>513</v>
      </c>
      <c r="T9" s="6" t="s">
        <v>502</v>
      </c>
    </row>
    <row r="10" spans="1:21" x14ac:dyDescent="0.15">
      <c r="L10" s="60" t="s">
        <v>403</v>
      </c>
      <c r="M10" s="61">
        <v>0.9</v>
      </c>
      <c r="N10" s="61">
        <v>15.8</v>
      </c>
      <c r="O10" s="61">
        <v>22.2</v>
      </c>
      <c r="P10" s="61">
        <v>19.5</v>
      </c>
      <c r="Q10" s="61">
        <v>25.8</v>
      </c>
      <c r="R10" s="61">
        <v>11.8</v>
      </c>
      <c r="S10" s="61">
        <v>3.2</v>
      </c>
      <c r="T10" s="61">
        <v>0.9</v>
      </c>
    </row>
    <row r="12" spans="1:21" x14ac:dyDescent="0.15">
      <c r="M12" s="117" t="s">
        <v>419</v>
      </c>
      <c r="N12" s="117"/>
      <c r="O12" s="117"/>
      <c r="P12" s="117"/>
      <c r="Q12" s="117"/>
      <c r="R12" s="117"/>
      <c r="S12" s="117"/>
      <c r="T12" s="117"/>
    </row>
    <row r="13" spans="1:21" ht="11.25" customHeight="1" x14ac:dyDescent="0.15">
      <c r="M13" s="117"/>
      <c r="N13" s="117"/>
      <c r="O13" s="117"/>
      <c r="P13" s="117"/>
      <c r="Q13" s="117"/>
      <c r="R13" s="117"/>
      <c r="S13" s="117"/>
      <c r="T13" s="117"/>
    </row>
    <row r="14" spans="1:21" x14ac:dyDescent="0.15">
      <c r="M14" s="117"/>
      <c r="N14" s="117"/>
      <c r="O14" s="117"/>
      <c r="P14" s="117"/>
      <c r="Q14" s="117"/>
      <c r="R14" s="117"/>
      <c r="S14" s="117"/>
      <c r="T14" s="117"/>
    </row>
    <row r="15" spans="1:21" x14ac:dyDescent="0.15">
      <c r="M15" s="117"/>
      <c r="N15" s="117"/>
      <c r="O15" s="117"/>
      <c r="P15" s="117"/>
      <c r="Q15" s="117"/>
      <c r="R15" s="117"/>
      <c r="S15" s="117"/>
      <c r="T15" s="117"/>
    </row>
    <row r="16" spans="1:21" x14ac:dyDescent="0.15">
      <c r="M16" s="117"/>
      <c r="N16" s="117"/>
      <c r="O16" s="117"/>
      <c r="P16" s="117"/>
      <c r="Q16" s="117"/>
      <c r="R16" s="117"/>
      <c r="S16" s="117"/>
      <c r="T16" s="117"/>
    </row>
    <row r="17" spans="13:20" x14ac:dyDescent="0.15">
      <c r="M17" s="117"/>
      <c r="N17" s="117"/>
      <c r="O17" s="117"/>
      <c r="P17" s="117"/>
      <c r="Q17" s="117"/>
      <c r="R17" s="117"/>
      <c r="S17" s="117"/>
      <c r="T17" s="117"/>
    </row>
    <row r="18" spans="13:20" x14ac:dyDescent="0.15">
      <c r="M18" s="117"/>
      <c r="N18" s="117"/>
      <c r="O18" s="117"/>
      <c r="P18" s="117"/>
      <c r="Q18" s="117"/>
      <c r="R18" s="117"/>
      <c r="S18" s="117"/>
      <c r="T18" s="117"/>
    </row>
    <row r="19" spans="13:20" x14ac:dyDescent="0.15">
      <c r="M19" s="117"/>
      <c r="N19" s="117"/>
      <c r="O19" s="117"/>
      <c r="P19" s="117"/>
      <c r="Q19" s="117"/>
      <c r="R19" s="117"/>
      <c r="S19" s="117"/>
      <c r="T19" s="117"/>
    </row>
    <row r="20" spans="13:20" x14ac:dyDescent="0.15">
      <c r="M20" s="117"/>
      <c r="N20" s="117"/>
      <c r="O20" s="117"/>
      <c r="P20" s="117"/>
      <c r="Q20" s="117"/>
      <c r="R20" s="117"/>
      <c r="S20" s="117"/>
      <c r="T20" s="117"/>
    </row>
    <row r="22" spans="13:20" x14ac:dyDescent="0.15">
      <c r="M22" s="1" t="s">
        <v>423</v>
      </c>
    </row>
    <row r="23" spans="13:20" x14ac:dyDescent="0.15">
      <c r="M23" s="1" t="s">
        <v>426</v>
      </c>
    </row>
    <row r="24" spans="13:20" x14ac:dyDescent="0.15">
      <c r="M24" s="1" t="s">
        <v>427</v>
      </c>
    </row>
    <row r="26" spans="13:20" x14ac:dyDescent="0.15">
      <c r="M26" s="1" t="s">
        <v>424</v>
      </c>
    </row>
    <row r="27" spans="13:20" x14ac:dyDescent="0.15">
      <c r="M27" s="1" t="s">
        <v>425</v>
      </c>
    </row>
    <row r="30" spans="13:20" x14ac:dyDescent="0.15">
      <c r="M30" s="1" t="s">
        <v>428</v>
      </c>
    </row>
    <row r="31" spans="13:20" x14ac:dyDescent="0.15">
      <c r="M31" s="1" t="s">
        <v>429</v>
      </c>
    </row>
    <row r="34" spans="13:13" x14ac:dyDescent="0.15">
      <c r="M34" s="1" t="s">
        <v>430</v>
      </c>
    </row>
    <row r="37" spans="13:13" x14ac:dyDescent="0.15">
      <c r="M37" s="1" t="s">
        <v>431</v>
      </c>
    </row>
    <row r="38" spans="13:13" x14ac:dyDescent="0.15">
      <c r="M38" s="1" t="s">
        <v>432</v>
      </c>
    </row>
    <row r="39" spans="13:13" x14ac:dyDescent="0.15">
      <c r="M39" s="1" t="s">
        <v>433</v>
      </c>
    </row>
    <row r="40" spans="13:13" x14ac:dyDescent="0.15">
      <c r="M40" s="1" t="s">
        <v>435</v>
      </c>
    </row>
  </sheetData>
  <mergeCells count="6">
    <mergeCell ref="M12:T20"/>
    <mergeCell ref="A2:B2"/>
    <mergeCell ref="A3:B4"/>
    <mergeCell ref="A5:B6"/>
    <mergeCell ref="M5:U7"/>
    <mergeCell ref="M3:U4"/>
  </mergeCells>
  <phoneticPr fontId="2"/>
  <pageMargins left="0.70866141732283472" right="0.70866141732283472" top="0.74803149606299213" bottom="0.74803149606299213" header="0.31496062992125984" footer="0.31496062992125984"/>
  <pageSetup paperSize="9" orientation="portrait" horizontalDpi="300" verticalDpi="30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00B050"/>
  </sheetPr>
  <dimension ref="A1:T10"/>
  <sheetViews>
    <sheetView view="pageBreakPreview" topLeftCell="A7" zoomScaleNormal="100" zoomScaleSheetLayoutView="100" workbookViewId="0">
      <selection activeCell="K25" sqref="K25"/>
    </sheetView>
  </sheetViews>
  <sheetFormatPr defaultColWidth="6.125" defaultRowHeight="11.25" x14ac:dyDescent="0.15"/>
  <cols>
    <col min="1" max="1" width="2.5" style="1" bestFit="1" customWidth="1"/>
    <col min="2" max="2" width="8.625" style="1" customWidth="1"/>
    <col min="3" max="11" width="6.25" style="1" customWidth="1"/>
    <col min="12" max="12" width="6.375" style="1" customWidth="1"/>
    <col min="13" max="48" width="6.25" style="1" customWidth="1"/>
    <col min="49" max="16384" width="6.125" style="1"/>
  </cols>
  <sheetData>
    <row r="1" spans="1:20" x14ac:dyDescent="0.15">
      <c r="A1" s="1" t="s">
        <v>12</v>
      </c>
    </row>
    <row r="2" spans="1:20" s="2" customFormat="1" ht="118.5" customHeight="1" x14ac:dyDescent="0.15">
      <c r="A2" s="107" t="s">
        <v>306</v>
      </c>
      <c r="B2" s="108"/>
      <c r="C2" s="18" t="s">
        <v>295</v>
      </c>
      <c r="D2" s="15" t="s">
        <v>13</v>
      </c>
      <c r="E2" s="5" t="s">
        <v>14</v>
      </c>
      <c r="F2" s="5" t="s">
        <v>15</v>
      </c>
      <c r="G2" s="5" t="s">
        <v>16</v>
      </c>
      <c r="H2" s="5" t="s">
        <v>17</v>
      </c>
      <c r="I2" s="5" t="s">
        <v>18</v>
      </c>
      <c r="J2" s="5" t="s">
        <v>19</v>
      </c>
      <c r="K2" s="6" t="s">
        <v>3</v>
      </c>
    </row>
    <row r="3" spans="1:20" s="10" customFormat="1" ht="13.5" customHeight="1" x14ac:dyDescent="0.15">
      <c r="A3" s="111" t="s">
        <v>401</v>
      </c>
      <c r="B3" s="112"/>
      <c r="C3" s="38">
        <v>658</v>
      </c>
      <c r="D3" s="37">
        <v>175</v>
      </c>
      <c r="E3" s="36">
        <v>125</v>
      </c>
      <c r="F3" s="36">
        <v>130</v>
      </c>
      <c r="G3" s="36">
        <v>79</v>
      </c>
      <c r="H3" s="36">
        <v>53</v>
      </c>
      <c r="I3" s="36">
        <v>45</v>
      </c>
      <c r="J3" s="36">
        <v>33</v>
      </c>
      <c r="K3" s="35">
        <v>18</v>
      </c>
    </row>
    <row r="4" spans="1:20" s="14" customFormat="1" x14ac:dyDescent="0.15">
      <c r="A4" s="111"/>
      <c r="B4" s="112"/>
      <c r="C4" s="20">
        <v>100</v>
      </c>
      <c r="D4" s="17">
        <v>26.6</v>
      </c>
      <c r="E4" s="12">
        <v>19</v>
      </c>
      <c r="F4" s="12">
        <v>19.8</v>
      </c>
      <c r="G4" s="12">
        <v>12</v>
      </c>
      <c r="H4" s="12">
        <v>8.1</v>
      </c>
      <c r="I4" s="12">
        <v>6.8</v>
      </c>
      <c r="J4" s="12">
        <v>5</v>
      </c>
      <c r="K4" s="13">
        <v>2.7</v>
      </c>
    </row>
    <row r="5" spans="1:20" s="10" customFormat="1" ht="13.5" customHeight="1" x14ac:dyDescent="0.15">
      <c r="A5" s="103" t="s">
        <v>403</v>
      </c>
      <c r="B5" s="104"/>
      <c r="C5" s="38">
        <v>221</v>
      </c>
      <c r="D5" s="37">
        <v>76</v>
      </c>
      <c r="E5" s="36">
        <v>25</v>
      </c>
      <c r="F5" s="36">
        <v>37</v>
      </c>
      <c r="G5" s="36">
        <v>38</v>
      </c>
      <c r="H5" s="36">
        <v>13</v>
      </c>
      <c r="I5" s="36">
        <v>18</v>
      </c>
      <c r="J5" s="36">
        <v>13</v>
      </c>
      <c r="K5" s="35">
        <v>1</v>
      </c>
    </row>
    <row r="6" spans="1:20" s="14" customFormat="1" x14ac:dyDescent="0.15">
      <c r="A6" s="105"/>
      <c r="B6" s="106"/>
      <c r="C6" s="20">
        <v>100</v>
      </c>
      <c r="D6" s="17">
        <v>34.4</v>
      </c>
      <c r="E6" s="12">
        <v>11.3</v>
      </c>
      <c r="F6" s="12">
        <v>16.7</v>
      </c>
      <c r="G6" s="12">
        <v>17.2</v>
      </c>
      <c r="H6" s="12">
        <v>5.9</v>
      </c>
      <c r="I6" s="12">
        <v>8.1</v>
      </c>
      <c r="J6" s="12">
        <v>5.9</v>
      </c>
      <c r="K6" s="13">
        <v>0.5</v>
      </c>
    </row>
    <row r="9" spans="1:20" ht="35.25" x14ac:dyDescent="0.15">
      <c r="L9" s="18" t="s">
        <v>295</v>
      </c>
      <c r="M9" s="62" t="s">
        <v>499</v>
      </c>
      <c r="N9" s="62" t="s">
        <v>500</v>
      </c>
      <c r="O9" s="62" t="s">
        <v>503</v>
      </c>
      <c r="P9" s="62" t="s">
        <v>501</v>
      </c>
      <c r="Q9" s="62" t="s">
        <v>504</v>
      </c>
      <c r="R9" s="62" t="s">
        <v>505</v>
      </c>
      <c r="S9" s="62" t="s">
        <v>506</v>
      </c>
      <c r="T9" s="62" t="s">
        <v>502</v>
      </c>
    </row>
    <row r="10" spans="1:20" x14ac:dyDescent="0.15">
      <c r="L10" s="58" t="s">
        <v>354</v>
      </c>
      <c r="M10" s="61">
        <v>34.4</v>
      </c>
      <c r="N10" s="61">
        <v>11.3</v>
      </c>
      <c r="O10" s="61">
        <v>16.7</v>
      </c>
      <c r="P10" s="61">
        <v>17.2</v>
      </c>
      <c r="Q10" s="61">
        <v>5.9</v>
      </c>
      <c r="R10" s="61">
        <v>8.1</v>
      </c>
      <c r="S10" s="61">
        <v>5.9</v>
      </c>
      <c r="T10" s="61">
        <v>0.5</v>
      </c>
    </row>
  </sheetData>
  <mergeCells count="3">
    <mergeCell ref="A2:B2"/>
    <mergeCell ref="A3:B4"/>
    <mergeCell ref="A5:B6"/>
  </mergeCells>
  <phoneticPr fontId="2"/>
  <pageMargins left="0.70866141732283472" right="0.70866141732283472" top="0.74803149606299213" bottom="0.74803149606299213" header="0.31496062992125984" footer="0.31496062992125984"/>
  <pageSetup paperSize="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sheetPr>
  <dimension ref="A1:K60"/>
  <sheetViews>
    <sheetView view="pageBreakPreview" topLeftCell="A31" zoomScaleNormal="100" zoomScaleSheetLayoutView="100" workbookViewId="0">
      <selection activeCell="B50" sqref="B50"/>
    </sheetView>
  </sheetViews>
  <sheetFormatPr defaultColWidth="9" defaultRowHeight="13.5" x14ac:dyDescent="0.15"/>
  <cols>
    <col min="1" max="2" width="4.125" style="55" customWidth="1"/>
    <col min="3" max="11" width="6.625" style="55" customWidth="1"/>
    <col min="12" max="12" width="2.5" style="55" customWidth="1"/>
    <col min="13" max="16384" width="9" style="55"/>
  </cols>
  <sheetData>
    <row r="1" spans="1:9" x14ac:dyDescent="0.15">
      <c r="A1" s="1" t="s">
        <v>563</v>
      </c>
      <c r="B1" s="1"/>
      <c r="C1" s="1"/>
      <c r="D1" s="1"/>
      <c r="E1" s="1"/>
      <c r="F1" s="1"/>
    </row>
    <row r="2" spans="1:9" ht="46.5" customHeight="1" x14ac:dyDescent="0.15">
      <c r="A2" s="109" t="s">
        <v>306</v>
      </c>
      <c r="B2" s="110"/>
      <c r="C2" s="18" t="s">
        <v>493</v>
      </c>
      <c r="D2" s="15" t="s">
        <v>1</v>
      </c>
      <c r="E2" s="5" t="s">
        <v>2</v>
      </c>
      <c r="F2" s="6" t="s">
        <v>438</v>
      </c>
      <c r="H2" s="74"/>
      <c r="I2" s="74"/>
    </row>
    <row r="3" spans="1:9" x14ac:dyDescent="0.15">
      <c r="A3" s="103" t="s">
        <v>402</v>
      </c>
      <c r="B3" s="104"/>
      <c r="C3" s="90">
        <v>221</v>
      </c>
      <c r="D3" s="91">
        <v>90</v>
      </c>
      <c r="E3" s="92">
        <v>129</v>
      </c>
      <c r="F3" s="93">
        <v>2</v>
      </c>
    </row>
    <row r="4" spans="1:9" x14ac:dyDescent="0.15">
      <c r="A4" s="105"/>
      <c r="B4" s="106"/>
      <c r="C4" s="94">
        <v>100</v>
      </c>
      <c r="D4" s="95">
        <v>40.700000000000003</v>
      </c>
      <c r="E4" s="96">
        <v>58.4</v>
      </c>
      <c r="F4" s="97">
        <v>0.9</v>
      </c>
    </row>
    <row r="9" spans="1:9" ht="13.5" customHeight="1" x14ac:dyDescent="0.15">
      <c r="A9" s="75"/>
      <c r="B9" s="75"/>
      <c r="C9" s="75"/>
      <c r="D9" s="75"/>
      <c r="E9" s="75"/>
      <c r="F9" s="75"/>
      <c r="G9" s="75"/>
      <c r="H9" s="75"/>
      <c r="I9" s="75"/>
    </row>
    <row r="10" spans="1:9" ht="13.5" customHeight="1" x14ac:dyDescent="0.15">
      <c r="A10" s="75"/>
      <c r="B10" s="75"/>
      <c r="C10" s="75"/>
      <c r="D10" s="75"/>
      <c r="E10" s="75"/>
      <c r="F10" s="75"/>
      <c r="G10" s="75"/>
      <c r="H10" s="75"/>
      <c r="I10" s="75"/>
    </row>
    <row r="11" spans="1:9" ht="13.5" customHeight="1" x14ac:dyDescent="0.15">
      <c r="A11" s="75"/>
      <c r="B11" s="75"/>
      <c r="C11" s="75"/>
      <c r="D11" s="75"/>
      <c r="E11" s="75"/>
      <c r="F11" s="75"/>
      <c r="G11" s="75"/>
      <c r="H11" s="75"/>
      <c r="I11" s="75"/>
    </row>
    <row r="13" spans="1:9" ht="13.5" customHeight="1" x14ac:dyDescent="0.15">
      <c r="B13" s="76"/>
      <c r="C13" s="76"/>
      <c r="D13" s="76"/>
      <c r="E13" s="76"/>
      <c r="F13" s="76"/>
      <c r="G13" s="76"/>
      <c r="H13" s="76"/>
    </row>
    <row r="14" spans="1:9" ht="13.5" customHeight="1" x14ac:dyDescent="0.15">
      <c r="B14" s="76"/>
      <c r="C14" s="76"/>
      <c r="D14" s="76"/>
      <c r="E14" s="76"/>
      <c r="F14" s="76"/>
      <c r="G14" s="76"/>
      <c r="H14" s="76"/>
    </row>
    <row r="15" spans="1:9" ht="13.5" customHeight="1" x14ac:dyDescent="0.15">
      <c r="B15" s="76"/>
      <c r="C15" s="76"/>
      <c r="D15" s="76"/>
      <c r="E15" s="76"/>
      <c r="F15" s="76"/>
      <c r="G15" s="76"/>
      <c r="H15" s="76"/>
    </row>
    <row r="24" spans="1:11" x14ac:dyDescent="0.15">
      <c r="A24" s="1" t="s">
        <v>4</v>
      </c>
      <c r="B24" s="1"/>
      <c r="C24" s="1"/>
      <c r="D24" s="1"/>
      <c r="E24" s="1"/>
      <c r="F24" s="1"/>
      <c r="G24" s="1"/>
      <c r="H24" s="1"/>
      <c r="I24" s="1"/>
      <c r="J24" s="1"/>
      <c r="K24" s="1"/>
    </row>
    <row r="25" spans="1:11" ht="96" customHeight="1" x14ac:dyDescent="0.15">
      <c r="A25" s="107" t="s">
        <v>306</v>
      </c>
      <c r="B25" s="108"/>
      <c r="C25" s="18" t="s">
        <v>295</v>
      </c>
      <c r="D25" s="15" t="s">
        <v>5</v>
      </c>
      <c r="E25" s="5" t="s">
        <v>6</v>
      </c>
      <c r="F25" s="5" t="s">
        <v>7</v>
      </c>
      <c r="G25" s="5" t="s">
        <v>8</v>
      </c>
      <c r="H25" s="5" t="s">
        <v>9</v>
      </c>
      <c r="I25" s="5" t="s">
        <v>10</v>
      </c>
      <c r="J25" s="5" t="s">
        <v>11</v>
      </c>
      <c r="K25" s="6" t="s">
        <v>438</v>
      </c>
    </row>
    <row r="26" spans="1:11" x14ac:dyDescent="0.15">
      <c r="A26" s="103" t="s">
        <v>402</v>
      </c>
      <c r="B26" s="104"/>
      <c r="C26" s="38">
        <v>221</v>
      </c>
      <c r="D26" s="37">
        <v>2</v>
      </c>
      <c r="E26" s="36">
        <v>35</v>
      </c>
      <c r="F26" s="36">
        <v>49</v>
      </c>
      <c r="G26" s="36">
        <v>43</v>
      </c>
      <c r="H26" s="36">
        <v>57</v>
      </c>
      <c r="I26" s="36">
        <v>26</v>
      </c>
      <c r="J26" s="36">
        <v>7</v>
      </c>
      <c r="K26" s="35">
        <v>2</v>
      </c>
    </row>
    <row r="27" spans="1:11" x14ac:dyDescent="0.15">
      <c r="A27" s="105"/>
      <c r="B27" s="106"/>
      <c r="C27" s="20">
        <v>100</v>
      </c>
      <c r="D27" s="17">
        <v>0.9</v>
      </c>
      <c r="E27" s="12">
        <v>15.8</v>
      </c>
      <c r="F27" s="12">
        <v>22.2</v>
      </c>
      <c r="G27" s="12">
        <v>19.5</v>
      </c>
      <c r="H27" s="12">
        <v>25.8</v>
      </c>
      <c r="I27" s="12">
        <v>11.8</v>
      </c>
      <c r="J27" s="12">
        <v>3.2</v>
      </c>
      <c r="K27" s="13">
        <v>0.9</v>
      </c>
    </row>
    <row r="46" spans="4:6" ht="13.5" customHeight="1" x14ac:dyDescent="0.2">
      <c r="D46" s="77"/>
      <c r="E46" s="77"/>
      <c r="F46" s="77"/>
    </row>
    <row r="47" spans="4:6" ht="13.5" customHeight="1" x14ac:dyDescent="0.2">
      <c r="D47" s="77"/>
      <c r="E47" s="77"/>
      <c r="F47" s="77"/>
    </row>
    <row r="48" spans="4:6" ht="13.5" customHeight="1" x14ac:dyDescent="0.2">
      <c r="D48" s="77"/>
      <c r="E48" s="77"/>
      <c r="F48" s="77"/>
    </row>
    <row r="49" spans="1:11" ht="7.5" customHeight="1" x14ac:dyDescent="0.15">
      <c r="D49" s="72"/>
      <c r="E49" s="72"/>
      <c r="F49" s="72"/>
    </row>
    <row r="50" spans="1:11" ht="13.5" customHeight="1" x14ac:dyDescent="0.15">
      <c r="D50" s="78"/>
      <c r="E50" s="78"/>
      <c r="F50" s="78"/>
    </row>
    <row r="51" spans="1:11" ht="13.5" customHeight="1" x14ac:dyDescent="0.15">
      <c r="D51" s="78"/>
      <c r="E51" s="78"/>
      <c r="F51" s="78"/>
    </row>
    <row r="52" spans="1:11" ht="13.5" customHeight="1" x14ac:dyDescent="0.15">
      <c r="D52" s="78"/>
      <c r="E52" s="78"/>
      <c r="F52" s="78"/>
    </row>
    <row r="54" spans="1:11" x14ac:dyDescent="0.15">
      <c r="A54" s="1" t="s">
        <v>12</v>
      </c>
      <c r="B54" s="1"/>
      <c r="C54" s="1"/>
      <c r="D54" s="1"/>
      <c r="E54" s="1"/>
      <c r="F54" s="1"/>
      <c r="G54" s="1"/>
      <c r="H54" s="1"/>
      <c r="I54" s="1"/>
      <c r="J54" s="1"/>
      <c r="K54" s="1"/>
    </row>
    <row r="55" spans="1:11" ht="69.75" customHeight="1" x14ac:dyDescent="0.15">
      <c r="A55" s="107" t="s">
        <v>306</v>
      </c>
      <c r="B55" s="108"/>
      <c r="C55" s="18" t="s">
        <v>494</v>
      </c>
      <c r="D55" s="15" t="s">
        <v>13</v>
      </c>
      <c r="E55" s="5" t="s">
        <v>14</v>
      </c>
      <c r="F55" s="5" t="s">
        <v>15</v>
      </c>
      <c r="G55" s="5" t="s">
        <v>16</v>
      </c>
      <c r="H55" s="5" t="s">
        <v>17</v>
      </c>
      <c r="I55" s="5" t="s">
        <v>18</v>
      </c>
      <c r="J55" s="5" t="s">
        <v>19</v>
      </c>
      <c r="K55" s="6" t="s">
        <v>3</v>
      </c>
    </row>
    <row r="56" spans="1:11" x14ac:dyDescent="0.15">
      <c r="A56" s="103" t="s">
        <v>402</v>
      </c>
      <c r="B56" s="104"/>
      <c r="C56" s="38">
        <v>221</v>
      </c>
      <c r="D56" s="37">
        <v>76</v>
      </c>
      <c r="E56" s="36">
        <v>25</v>
      </c>
      <c r="F56" s="36">
        <v>37</v>
      </c>
      <c r="G56" s="36">
        <v>38</v>
      </c>
      <c r="H56" s="36">
        <v>13</v>
      </c>
      <c r="I56" s="36">
        <v>18</v>
      </c>
      <c r="J56" s="36">
        <v>13</v>
      </c>
      <c r="K56" s="35">
        <v>1</v>
      </c>
    </row>
    <row r="57" spans="1:11" x14ac:dyDescent="0.15">
      <c r="A57" s="105"/>
      <c r="B57" s="106"/>
      <c r="C57" s="20">
        <v>100</v>
      </c>
      <c r="D57" s="17">
        <v>34.4</v>
      </c>
      <c r="E57" s="12">
        <v>11.3</v>
      </c>
      <c r="F57" s="12">
        <v>16.7</v>
      </c>
      <c r="G57" s="12">
        <v>17.2</v>
      </c>
      <c r="H57" s="12">
        <v>5.9</v>
      </c>
      <c r="I57" s="12">
        <v>8.1</v>
      </c>
      <c r="J57" s="12">
        <v>5.9</v>
      </c>
      <c r="K57" s="13">
        <v>0.5</v>
      </c>
    </row>
    <row r="60" spans="1:11" ht="77.25" customHeight="1" x14ac:dyDescent="0.15"/>
  </sheetData>
  <mergeCells count="6">
    <mergeCell ref="A56:B57"/>
    <mergeCell ref="A25:B25"/>
    <mergeCell ref="A2:B2"/>
    <mergeCell ref="A3:B4"/>
    <mergeCell ref="A26:B27"/>
    <mergeCell ref="A55:B55"/>
  </mergeCells>
  <phoneticPr fontId="2"/>
  <pageMargins left="0.70866141732283472" right="0.70866141732283472" top="0.74803149606299213" bottom="0.74803149606299213" header="0.31496062992125984" footer="0.31496062992125984"/>
  <pageSetup paperSize="9" scale="57" orientation="portrait" r:id="rId1"/>
  <headerFooter>
    <oddFooter>&amp;C&amp;P</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00B050"/>
  </sheetPr>
  <dimension ref="A1:AF48"/>
  <sheetViews>
    <sheetView view="pageBreakPreview" zoomScale="75" zoomScaleNormal="100" zoomScaleSheetLayoutView="75" workbookViewId="0">
      <selection activeCell="I4" sqref="I4"/>
    </sheetView>
  </sheetViews>
  <sheetFormatPr defaultColWidth="6.125" defaultRowHeight="11.25" x14ac:dyDescent="0.15"/>
  <cols>
    <col min="1" max="1" width="2.5" style="1" bestFit="1" customWidth="1"/>
    <col min="2" max="2" width="8.5" style="1" customWidth="1"/>
    <col min="3" max="17" width="6.25" style="1" customWidth="1"/>
    <col min="18" max="18" width="6.5" style="1" customWidth="1"/>
    <col min="19" max="45" width="6.25" style="1" customWidth="1"/>
    <col min="46" max="16384" width="6.125" style="1"/>
  </cols>
  <sheetData>
    <row r="1" spans="1:32" x14ac:dyDescent="0.15">
      <c r="A1" s="1" t="s">
        <v>20</v>
      </c>
    </row>
    <row r="2" spans="1:32" s="2" customFormat="1" ht="118.5" customHeight="1" x14ac:dyDescent="0.15">
      <c r="A2" s="107" t="s">
        <v>306</v>
      </c>
      <c r="B2" s="108"/>
      <c r="C2" s="18" t="s">
        <v>295</v>
      </c>
      <c r="D2" s="4" t="s">
        <v>497</v>
      </c>
      <c r="E2" s="5" t="s">
        <v>496</v>
      </c>
      <c r="F2" s="5" t="s">
        <v>495</v>
      </c>
      <c r="G2" s="5" t="s">
        <v>498</v>
      </c>
      <c r="H2" s="5" t="s">
        <v>410</v>
      </c>
      <c r="I2" s="5" t="s">
        <v>25</v>
      </c>
      <c r="J2" s="5" t="s">
        <v>26</v>
      </c>
      <c r="K2" s="5" t="s">
        <v>27</v>
      </c>
      <c r="L2" s="5" t="s">
        <v>28</v>
      </c>
      <c r="M2" s="5" t="s">
        <v>29</v>
      </c>
      <c r="N2" s="5" t="s">
        <v>30</v>
      </c>
      <c r="O2" s="15" t="s">
        <v>409</v>
      </c>
      <c r="P2" s="5" t="s">
        <v>31</v>
      </c>
      <c r="Q2" s="6" t="s">
        <v>3</v>
      </c>
    </row>
    <row r="3" spans="1:32" s="10" customFormat="1" ht="13.5" customHeight="1" x14ac:dyDescent="0.15">
      <c r="A3" s="111" t="s">
        <v>401</v>
      </c>
      <c r="B3" s="112"/>
      <c r="C3" s="38">
        <v>658</v>
      </c>
      <c r="D3" s="53">
        <v>312</v>
      </c>
      <c r="E3" s="36">
        <v>17</v>
      </c>
      <c r="F3" s="36">
        <v>89</v>
      </c>
      <c r="G3" s="36">
        <v>12</v>
      </c>
      <c r="H3" s="36">
        <v>52</v>
      </c>
      <c r="I3" s="36">
        <v>41</v>
      </c>
      <c r="J3" s="36">
        <v>11</v>
      </c>
      <c r="K3" s="36">
        <v>5</v>
      </c>
      <c r="L3" s="36">
        <v>30</v>
      </c>
      <c r="M3" s="36">
        <v>23</v>
      </c>
      <c r="N3" s="36">
        <v>22</v>
      </c>
      <c r="O3" s="37">
        <v>3</v>
      </c>
      <c r="P3" s="36">
        <v>17</v>
      </c>
      <c r="Q3" s="35">
        <v>24</v>
      </c>
    </row>
    <row r="4" spans="1:32" s="14" customFormat="1" x14ac:dyDescent="0.15">
      <c r="A4" s="111"/>
      <c r="B4" s="112"/>
      <c r="C4" s="20">
        <v>100</v>
      </c>
      <c r="D4" s="11">
        <v>47.4</v>
      </c>
      <c r="E4" s="12">
        <v>2.6</v>
      </c>
      <c r="F4" s="12">
        <v>13.5</v>
      </c>
      <c r="G4" s="12">
        <v>1.8</v>
      </c>
      <c r="H4" s="12">
        <v>7.9</v>
      </c>
      <c r="I4" s="12">
        <v>6.2</v>
      </c>
      <c r="J4" s="12">
        <v>1.7</v>
      </c>
      <c r="K4" s="12">
        <v>0.8</v>
      </c>
      <c r="L4" s="12">
        <v>4.5999999999999996</v>
      </c>
      <c r="M4" s="12">
        <v>3.5</v>
      </c>
      <c r="N4" s="12">
        <v>3.3</v>
      </c>
      <c r="O4" s="17">
        <v>0.5</v>
      </c>
      <c r="P4" s="12">
        <v>2.6</v>
      </c>
      <c r="Q4" s="13">
        <v>3.6</v>
      </c>
    </row>
    <row r="5" spans="1:32" s="10" customFormat="1" ht="13.5" customHeight="1" x14ac:dyDescent="0.15">
      <c r="A5" s="103" t="s">
        <v>411</v>
      </c>
      <c r="B5" s="104"/>
      <c r="C5" s="38">
        <v>221</v>
      </c>
      <c r="D5" s="53">
        <v>112</v>
      </c>
      <c r="E5" s="36">
        <v>8</v>
      </c>
      <c r="F5" s="36">
        <v>30</v>
      </c>
      <c r="G5" s="36">
        <v>5</v>
      </c>
      <c r="H5" s="36">
        <v>12</v>
      </c>
      <c r="I5" s="36">
        <v>8</v>
      </c>
      <c r="J5" s="36">
        <v>5</v>
      </c>
      <c r="K5" s="36" t="s">
        <v>60</v>
      </c>
      <c r="L5" s="36">
        <v>6</v>
      </c>
      <c r="M5" s="36">
        <v>16</v>
      </c>
      <c r="N5" s="36">
        <v>9</v>
      </c>
      <c r="O5" s="37">
        <v>2</v>
      </c>
      <c r="P5" s="36">
        <v>6</v>
      </c>
      <c r="Q5" s="35">
        <v>2</v>
      </c>
    </row>
    <row r="6" spans="1:32" s="14" customFormat="1" x14ac:dyDescent="0.15">
      <c r="A6" s="105"/>
      <c r="B6" s="106"/>
      <c r="C6" s="20">
        <v>100</v>
      </c>
      <c r="D6" s="11">
        <v>50.7</v>
      </c>
      <c r="E6" s="12">
        <v>3.6</v>
      </c>
      <c r="F6" s="12">
        <v>13.6</v>
      </c>
      <c r="G6" s="12">
        <v>2.2999999999999998</v>
      </c>
      <c r="H6" s="12">
        <v>5.4</v>
      </c>
      <c r="I6" s="12">
        <v>3.6</v>
      </c>
      <c r="J6" s="12">
        <v>2.2999999999999998</v>
      </c>
      <c r="K6" s="12" t="s">
        <v>60</v>
      </c>
      <c r="L6" s="12">
        <v>2.7</v>
      </c>
      <c r="M6" s="12">
        <v>7.2</v>
      </c>
      <c r="N6" s="12">
        <v>4.0999999999999996</v>
      </c>
      <c r="O6" s="17">
        <v>0.9</v>
      </c>
      <c r="P6" s="12">
        <v>2.7</v>
      </c>
      <c r="Q6" s="13">
        <v>0.9</v>
      </c>
    </row>
    <row r="8" spans="1:32" ht="6.75" customHeight="1" x14ac:dyDescent="0.15"/>
    <row r="9" spans="1:32" hidden="1" x14ac:dyDescent="0.15"/>
    <row r="10" spans="1:32" ht="93.75" customHeight="1" x14ac:dyDescent="0.15">
      <c r="R10" s="57" t="s">
        <v>306</v>
      </c>
      <c r="S10" s="4" t="str">
        <f>TRIM(D2)</f>
        <v>永住者</v>
      </c>
      <c r="T10" s="4" t="str">
        <f t="shared" ref="T10:AA10" si="0">TRIM(E2)</f>
        <v>特別永住者</v>
      </c>
      <c r="U10" s="4" t="str">
        <f t="shared" si="0"/>
        <v>日本人の配偶者（夫・妻）</v>
      </c>
      <c r="V10" s="4" t="str">
        <f t="shared" si="0"/>
        <v>永住者の配偶者（夫・妻）</v>
      </c>
      <c r="W10" s="4" t="str">
        <f t="shared" si="0"/>
        <v>定住者</v>
      </c>
      <c r="X10" s="4" t="str">
        <f t="shared" si="0"/>
        <v>技術・人文知識・国際業務</v>
      </c>
      <c r="Y10" s="4" t="str">
        <f t="shared" si="0"/>
        <v>技能</v>
      </c>
      <c r="Z10" s="4" t="str">
        <f t="shared" si="0"/>
        <v>その他専門的・技術的分野</v>
      </c>
      <c r="AA10" s="4" t="str">
        <f t="shared" si="0"/>
        <v>技能実習</v>
      </c>
      <c r="AB10" s="4" t="str">
        <f>TRIM(M2)</f>
        <v>留学</v>
      </c>
      <c r="AC10" s="4" t="str">
        <f>TRIM(N2)</f>
        <v>家族滞在</v>
      </c>
      <c r="AD10" s="4" t="str">
        <f>TRIM(O2)</f>
        <v>特定活動</v>
      </c>
      <c r="AE10" s="4" t="str">
        <f>TRIM(P2)</f>
        <v>その他</v>
      </c>
      <c r="AF10" s="4" t="str">
        <f>TRIM(Q2)</f>
        <v>無回答</v>
      </c>
    </row>
    <row r="11" spans="1:32" x14ac:dyDescent="0.15">
      <c r="R11" s="58" t="s">
        <v>664</v>
      </c>
      <c r="S11" s="61">
        <v>50.7</v>
      </c>
      <c r="T11" s="61">
        <v>3.6</v>
      </c>
      <c r="U11" s="61">
        <v>13.6</v>
      </c>
      <c r="V11" s="61">
        <v>2.2999999999999998</v>
      </c>
      <c r="W11" s="61">
        <v>5.4</v>
      </c>
      <c r="X11" s="61">
        <v>3.6</v>
      </c>
      <c r="Y11" s="61">
        <v>2.2999999999999998</v>
      </c>
      <c r="Z11" s="61" t="s">
        <v>60</v>
      </c>
      <c r="AA11" s="61">
        <v>2.7</v>
      </c>
      <c r="AB11" s="61">
        <v>7.2</v>
      </c>
      <c r="AC11" s="61">
        <v>4.0999999999999996</v>
      </c>
      <c r="AD11" s="61">
        <v>0.9</v>
      </c>
      <c r="AE11" s="61">
        <v>2.7</v>
      </c>
      <c r="AF11" s="61">
        <v>0.9</v>
      </c>
    </row>
    <row r="24" spans="19:19" x14ac:dyDescent="0.15">
      <c r="S24" s="89"/>
    </row>
    <row r="48" spans="7:7" x14ac:dyDescent="0.15">
      <c r="G48" s="1" t="s">
        <v>413</v>
      </c>
    </row>
  </sheetData>
  <mergeCells count="3">
    <mergeCell ref="A2:B2"/>
    <mergeCell ref="A3:B4"/>
    <mergeCell ref="A5:B6"/>
  </mergeCells>
  <phoneticPr fontId="2"/>
  <pageMargins left="0.70866141732283472" right="0.70866141732283472" top="0.74803149606299213" bottom="0.74803149606299213" header="0.31496062992125984" footer="0.31496062992125984"/>
  <pageSetup paperSize="9" scale="73" fitToHeight="2" orientation="portrait" horizontalDpi="300" verticalDpi="30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00B050"/>
  </sheetPr>
  <dimension ref="A1:AU8"/>
  <sheetViews>
    <sheetView view="pageBreakPreview" topLeftCell="A16" zoomScaleNormal="100" zoomScaleSheetLayoutView="100" workbookViewId="0">
      <selection activeCell="I10" sqref="I10"/>
    </sheetView>
  </sheetViews>
  <sheetFormatPr defaultColWidth="6.125" defaultRowHeight="11.25" x14ac:dyDescent="0.15"/>
  <cols>
    <col min="1" max="1" width="2.5" style="1" bestFit="1" customWidth="1"/>
    <col min="2" max="2" width="6.125" style="1" customWidth="1"/>
    <col min="3" max="34" width="6.25" style="1" customWidth="1"/>
    <col min="35" max="16384" width="6.125" style="1"/>
  </cols>
  <sheetData>
    <row r="1" spans="1:47" x14ac:dyDescent="0.15">
      <c r="A1" s="1" t="s">
        <v>491</v>
      </c>
    </row>
    <row r="2" spans="1:47" s="2" customFormat="1" ht="118.5" customHeight="1" x14ac:dyDescent="0.15">
      <c r="A2" s="107" t="s">
        <v>306</v>
      </c>
      <c r="B2" s="108"/>
      <c r="C2" s="18" t="s">
        <v>295</v>
      </c>
      <c r="D2" s="4" t="s">
        <v>33</v>
      </c>
      <c r="E2" s="5" t="s">
        <v>34</v>
      </c>
      <c r="F2" s="5" t="s">
        <v>35</v>
      </c>
      <c r="G2" s="5" t="s">
        <v>36</v>
      </c>
      <c r="H2" s="5" t="s">
        <v>37</v>
      </c>
      <c r="I2" s="5" t="s">
        <v>38</v>
      </c>
      <c r="J2" s="5" t="s">
        <v>39</v>
      </c>
      <c r="K2" s="5" t="s">
        <v>40</v>
      </c>
      <c r="L2" s="5" t="s">
        <v>41</v>
      </c>
      <c r="M2" s="5" t="s">
        <v>42</v>
      </c>
      <c r="N2" s="3" t="s">
        <v>43</v>
      </c>
      <c r="O2" s="5" t="s">
        <v>44</v>
      </c>
      <c r="P2" s="5" t="s">
        <v>45</v>
      </c>
      <c r="Q2" s="70" t="s">
        <v>46</v>
      </c>
    </row>
    <row r="3" spans="1:47" s="10" customFormat="1" ht="13.5" customHeight="1" x14ac:dyDescent="0.15">
      <c r="A3" s="111" t="s">
        <v>388</v>
      </c>
      <c r="B3" s="112"/>
      <c r="C3" s="38">
        <v>658</v>
      </c>
      <c r="D3" s="53">
        <v>221</v>
      </c>
      <c r="E3" s="36">
        <v>29</v>
      </c>
      <c r="F3" s="36">
        <v>26</v>
      </c>
      <c r="G3" s="36">
        <v>20</v>
      </c>
      <c r="H3" s="36">
        <v>6</v>
      </c>
      <c r="I3" s="36">
        <v>19</v>
      </c>
      <c r="J3" s="36">
        <v>43</v>
      </c>
      <c r="K3" s="36">
        <v>26</v>
      </c>
      <c r="L3" s="36">
        <v>43</v>
      </c>
      <c r="M3" s="36">
        <v>38</v>
      </c>
      <c r="N3" s="48">
        <v>8</v>
      </c>
      <c r="O3" s="36">
        <v>11</v>
      </c>
      <c r="P3" s="36">
        <v>55</v>
      </c>
      <c r="Q3" s="35">
        <v>8</v>
      </c>
    </row>
    <row r="4" spans="1:47" s="14" customFormat="1" x14ac:dyDescent="0.15">
      <c r="A4" s="111"/>
      <c r="B4" s="112"/>
      <c r="C4" s="20">
        <v>100</v>
      </c>
      <c r="D4" s="11">
        <v>33.6</v>
      </c>
      <c r="E4" s="12">
        <v>4.4000000000000004</v>
      </c>
      <c r="F4" s="12">
        <v>4</v>
      </c>
      <c r="G4" s="12">
        <v>3</v>
      </c>
      <c r="H4" s="12">
        <v>0.9</v>
      </c>
      <c r="I4" s="12">
        <v>2.9</v>
      </c>
      <c r="J4" s="12">
        <v>6.5</v>
      </c>
      <c r="K4" s="12">
        <v>4</v>
      </c>
      <c r="L4" s="12">
        <v>6.5</v>
      </c>
      <c r="M4" s="12">
        <v>5.8</v>
      </c>
      <c r="N4" s="22">
        <v>1.2</v>
      </c>
      <c r="O4" s="12">
        <v>1.7</v>
      </c>
      <c r="P4" s="12">
        <v>8.4</v>
      </c>
      <c r="Q4" s="13">
        <v>1.2</v>
      </c>
    </row>
    <row r="6" spans="1:47" ht="78" customHeight="1" x14ac:dyDescent="0.15">
      <c r="D6" s="73" t="s">
        <v>47</v>
      </c>
      <c r="E6" s="5" t="s">
        <v>48</v>
      </c>
      <c r="F6" s="5" t="s">
        <v>49</v>
      </c>
      <c r="G6" s="5" t="s">
        <v>50</v>
      </c>
      <c r="H6" s="5" t="s">
        <v>51</v>
      </c>
      <c r="I6" s="5" t="s">
        <v>52</v>
      </c>
      <c r="J6" s="5" t="s">
        <v>53</v>
      </c>
      <c r="K6" s="5" t="s">
        <v>54</v>
      </c>
      <c r="L6" s="15" t="s">
        <v>55</v>
      </c>
      <c r="M6" s="5" t="s">
        <v>56</v>
      </c>
      <c r="N6" s="5" t="s">
        <v>57</v>
      </c>
      <c r="O6" s="5" t="s">
        <v>58</v>
      </c>
      <c r="P6" s="5" t="s">
        <v>59</v>
      </c>
      <c r="Q6" s="6" t="s">
        <v>3</v>
      </c>
      <c r="S6" s="58"/>
      <c r="T6" s="62" t="str">
        <f t="shared" ref="T6:AG6" si="0">TRIM(D2)</f>
        <v>甲府市</v>
      </c>
      <c r="U6" s="62" t="str">
        <f t="shared" si="0"/>
        <v>富士吉田市</v>
      </c>
      <c r="V6" s="62" t="str">
        <f t="shared" si="0"/>
        <v>都留市</v>
      </c>
      <c r="W6" s="62" t="str">
        <f t="shared" si="0"/>
        <v>山梨市</v>
      </c>
      <c r="X6" s="62" t="str">
        <f t="shared" si="0"/>
        <v>大月市</v>
      </c>
      <c r="Y6" s="62" t="str">
        <f t="shared" si="0"/>
        <v>韮崎市</v>
      </c>
      <c r="Z6" s="62" t="str">
        <f t="shared" si="0"/>
        <v>南アルプス市</v>
      </c>
      <c r="AA6" s="62" t="str">
        <f t="shared" si="0"/>
        <v>北杜市</v>
      </c>
      <c r="AB6" s="62" t="str">
        <f t="shared" si="0"/>
        <v>甲斐市</v>
      </c>
      <c r="AC6" s="62" t="str">
        <f t="shared" si="0"/>
        <v>笛吹市</v>
      </c>
      <c r="AD6" s="62" t="str">
        <f t="shared" si="0"/>
        <v>上野原市</v>
      </c>
      <c r="AE6" s="62" t="str">
        <f t="shared" si="0"/>
        <v>甲州市</v>
      </c>
      <c r="AF6" s="62" t="str">
        <f t="shared" si="0"/>
        <v>中央市</v>
      </c>
      <c r="AG6" s="62" t="str">
        <f t="shared" si="0"/>
        <v>市川三郷町</v>
      </c>
      <c r="AH6" s="62" t="str">
        <f>TRIM(D6)</f>
        <v>早川町</v>
      </c>
      <c r="AI6" s="62" t="str">
        <f t="shared" ref="AI6:AU6" si="1">TRIM(E6)</f>
        <v>身延町</v>
      </c>
      <c r="AJ6" s="62" t="str">
        <f t="shared" si="1"/>
        <v>南部町</v>
      </c>
      <c r="AK6" s="62" t="str">
        <f t="shared" si="1"/>
        <v>富士川町</v>
      </c>
      <c r="AL6" s="62" t="str">
        <f t="shared" si="1"/>
        <v>昭和町</v>
      </c>
      <c r="AM6" s="62" t="str">
        <f t="shared" si="1"/>
        <v>道志村</v>
      </c>
      <c r="AN6" s="62" t="str">
        <f t="shared" si="1"/>
        <v>西桂町</v>
      </c>
      <c r="AO6" s="62" t="str">
        <f t="shared" si="1"/>
        <v>忍野村</v>
      </c>
      <c r="AP6" s="62" t="str">
        <f t="shared" si="1"/>
        <v>山中湖村</v>
      </c>
      <c r="AQ6" s="62" t="str">
        <f t="shared" si="1"/>
        <v>鳴沢村</v>
      </c>
      <c r="AR6" s="62" t="str">
        <f t="shared" si="1"/>
        <v>富士河口湖町</v>
      </c>
      <c r="AS6" s="62" t="str">
        <f t="shared" si="1"/>
        <v>小菅村</v>
      </c>
      <c r="AT6" s="62" t="str">
        <f t="shared" si="1"/>
        <v>丹波山村</v>
      </c>
      <c r="AU6" s="62" t="str">
        <f t="shared" si="1"/>
        <v>無回答</v>
      </c>
    </row>
    <row r="7" spans="1:47" x14ac:dyDescent="0.15">
      <c r="D7" s="53" t="s">
        <v>60</v>
      </c>
      <c r="E7" s="36">
        <v>11</v>
      </c>
      <c r="F7" s="36" t="s">
        <v>60</v>
      </c>
      <c r="G7" s="36">
        <v>4</v>
      </c>
      <c r="H7" s="36">
        <v>37</v>
      </c>
      <c r="I7" s="36" t="s">
        <v>60</v>
      </c>
      <c r="J7" s="36" t="s">
        <v>60</v>
      </c>
      <c r="K7" s="36">
        <v>19</v>
      </c>
      <c r="L7" s="37">
        <v>9</v>
      </c>
      <c r="M7" s="36" t="s">
        <v>60</v>
      </c>
      <c r="N7" s="36">
        <v>10</v>
      </c>
      <c r="O7" s="36" t="s">
        <v>60</v>
      </c>
      <c r="P7" s="36" t="s">
        <v>60</v>
      </c>
      <c r="Q7" s="35">
        <v>15</v>
      </c>
      <c r="S7" s="58" t="s">
        <v>490</v>
      </c>
      <c r="T7" s="61">
        <v>33.6</v>
      </c>
      <c r="U7" s="61">
        <v>4.4000000000000004</v>
      </c>
      <c r="V7" s="61">
        <v>4</v>
      </c>
      <c r="W7" s="61">
        <v>3</v>
      </c>
      <c r="X7" s="61">
        <v>0.9</v>
      </c>
      <c r="Y7" s="61">
        <v>2.9</v>
      </c>
      <c r="Z7" s="61">
        <v>6.5</v>
      </c>
      <c r="AA7" s="61">
        <v>4</v>
      </c>
      <c r="AB7" s="61">
        <v>6.5</v>
      </c>
      <c r="AC7" s="61">
        <v>5.8</v>
      </c>
      <c r="AD7" s="61">
        <v>1.2</v>
      </c>
      <c r="AE7" s="61">
        <v>1.7</v>
      </c>
      <c r="AF7" s="61">
        <v>8.4</v>
      </c>
      <c r="AG7" s="61">
        <v>1.2</v>
      </c>
      <c r="AH7" s="61" t="s">
        <v>60</v>
      </c>
      <c r="AI7" s="61">
        <v>1.7</v>
      </c>
      <c r="AJ7" s="61" t="s">
        <v>60</v>
      </c>
      <c r="AK7" s="61">
        <v>0.6</v>
      </c>
      <c r="AL7" s="61">
        <v>5.6</v>
      </c>
      <c r="AM7" s="61" t="s">
        <v>60</v>
      </c>
      <c r="AN7" s="61" t="s">
        <v>60</v>
      </c>
      <c r="AO7" s="61">
        <v>2.9</v>
      </c>
      <c r="AP7" s="61">
        <v>1.4</v>
      </c>
      <c r="AQ7" s="61" t="s">
        <v>60</v>
      </c>
      <c r="AR7" s="61">
        <v>1.5</v>
      </c>
      <c r="AS7" s="61" t="s">
        <v>60</v>
      </c>
      <c r="AT7" s="61" t="s">
        <v>60</v>
      </c>
      <c r="AU7" s="61">
        <v>2.2999999999999998</v>
      </c>
    </row>
    <row r="8" spans="1:47" x14ac:dyDescent="0.15">
      <c r="D8" s="11" t="s">
        <v>60</v>
      </c>
      <c r="E8" s="12">
        <v>1.7</v>
      </c>
      <c r="F8" s="12" t="s">
        <v>60</v>
      </c>
      <c r="G8" s="12">
        <v>0.6</v>
      </c>
      <c r="H8" s="12">
        <v>5.6</v>
      </c>
      <c r="I8" s="12" t="s">
        <v>60</v>
      </c>
      <c r="J8" s="12" t="s">
        <v>60</v>
      </c>
      <c r="K8" s="12">
        <v>2.9</v>
      </c>
      <c r="L8" s="17">
        <v>1.4</v>
      </c>
      <c r="M8" s="12" t="s">
        <v>60</v>
      </c>
      <c r="N8" s="12">
        <v>1.5</v>
      </c>
      <c r="O8" s="12" t="s">
        <v>60</v>
      </c>
      <c r="P8" s="12" t="s">
        <v>60</v>
      </c>
      <c r="Q8" s="13">
        <v>2.2999999999999998</v>
      </c>
    </row>
  </sheetData>
  <mergeCells count="2">
    <mergeCell ref="A2:B2"/>
    <mergeCell ref="A3:B4"/>
  </mergeCells>
  <phoneticPr fontId="2"/>
  <pageMargins left="0.70866141732283472" right="0.70866141732283472" top="0.74803149606299213" bottom="0.74803149606299213" header="0.31496062992125984" footer="0.31496062992125984"/>
  <pageSetup paperSize="9" scale="60" orientation="portrait" horizontalDpi="300" verticalDpi="300"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FF0000"/>
  </sheetPr>
  <dimension ref="A1:BH162"/>
  <sheetViews>
    <sheetView view="pageBreakPreview" topLeftCell="G1" zoomScaleNormal="100" zoomScaleSheetLayoutView="100" workbookViewId="0">
      <pane ySplit="4" topLeftCell="A5" activePane="bottomLeft" state="frozen"/>
      <selection activeCell="J7" sqref="J7"/>
      <selection pane="bottomLeft" activeCell="AF8" sqref="AF8:BH10"/>
    </sheetView>
  </sheetViews>
  <sheetFormatPr defaultColWidth="6.125" defaultRowHeight="11.25" x14ac:dyDescent="0.15"/>
  <cols>
    <col min="1" max="1" width="2.5" style="1" bestFit="1" customWidth="1"/>
    <col min="2" max="2" width="21.25" style="1" customWidth="1"/>
    <col min="3" max="33" width="6.25" style="1" customWidth="1"/>
    <col min="34" max="16384" width="6.125" style="1"/>
  </cols>
  <sheetData>
    <row r="1" spans="1:60" x14ac:dyDescent="0.15">
      <c r="A1" s="1" t="s">
        <v>32</v>
      </c>
    </row>
    <row r="2" spans="1:60" s="2" customFormat="1" ht="118.5" customHeight="1" x14ac:dyDescent="0.15">
      <c r="A2" s="107" t="s">
        <v>306</v>
      </c>
      <c r="B2" s="108"/>
      <c r="C2" s="18" t="s">
        <v>295</v>
      </c>
      <c r="D2" s="4" t="s">
        <v>33</v>
      </c>
      <c r="E2" s="5" t="s">
        <v>34</v>
      </c>
      <c r="F2" s="5" t="s">
        <v>35</v>
      </c>
      <c r="G2" s="5" t="s">
        <v>36</v>
      </c>
      <c r="H2" s="5" t="s">
        <v>37</v>
      </c>
      <c r="I2" s="5" t="s">
        <v>38</v>
      </c>
      <c r="J2" s="5" t="s">
        <v>39</v>
      </c>
      <c r="K2" s="5" t="s">
        <v>40</v>
      </c>
      <c r="L2" s="5" t="s">
        <v>41</v>
      </c>
      <c r="M2" s="5" t="s">
        <v>42</v>
      </c>
      <c r="N2" s="3" t="s">
        <v>43</v>
      </c>
      <c r="O2" s="5" t="s">
        <v>44</v>
      </c>
      <c r="P2" s="5" t="s">
        <v>45</v>
      </c>
      <c r="Q2" s="45" t="s">
        <v>46</v>
      </c>
      <c r="R2" s="45" t="s">
        <v>47</v>
      </c>
      <c r="S2" s="5" t="s">
        <v>48</v>
      </c>
      <c r="T2" s="5" t="s">
        <v>49</v>
      </c>
      <c r="U2" s="5" t="s">
        <v>50</v>
      </c>
      <c r="V2" s="5" t="s">
        <v>51</v>
      </c>
      <c r="W2" s="5" t="s">
        <v>52</v>
      </c>
      <c r="X2" s="5" t="s">
        <v>53</v>
      </c>
      <c r="Y2" s="5" t="s">
        <v>54</v>
      </c>
      <c r="Z2" s="15" t="s">
        <v>55</v>
      </c>
      <c r="AA2" s="5" t="s">
        <v>56</v>
      </c>
      <c r="AB2" s="5" t="s">
        <v>57</v>
      </c>
      <c r="AC2" s="5" t="s">
        <v>58</v>
      </c>
      <c r="AD2" s="5" t="s">
        <v>59</v>
      </c>
      <c r="AE2" s="6" t="s">
        <v>3</v>
      </c>
    </row>
    <row r="3" spans="1:60" s="10" customFormat="1" ht="13.5" customHeight="1" x14ac:dyDescent="0.15">
      <c r="A3" s="111" t="s">
        <v>388</v>
      </c>
      <c r="B3" s="112"/>
      <c r="C3" s="38">
        <v>658</v>
      </c>
      <c r="D3" s="53">
        <v>221</v>
      </c>
      <c r="E3" s="36">
        <v>29</v>
      </c>
      <c r="F3" s="36">
        <v>26</v>
      </c>
      <c r="G3" s="36">
        <v>20</v>
      </c>
      <c r="H3" s="36">
        <v>6</v>
      </c>
      <c r="I3" s="36">
        <v>19</v>
      </c>
      <c r="J3" s="36">
        <v>43</v>
      </c>
      <c r="K3" s="36">
        <v>26</v>
      </c>
      <c r="L3" s="36">
        <v>43</v>
      </c>
      <c r="M3" s="36">
        <v>38</v>
      </c>
      <c r="N3" s="48">
        <v>8</v>
      </c>
      <c r="O3" s="36">
        <v>11</v>
      </c>
      <c r="P3" s="36">
        <v>55</v>
      </c>
      <c r="Q3" s="36">
        <v>8</v>
      </c>
      <c r="R3" s="36" t="s">
        <v>60</v>
      </c>
      <c r="S3" s="36">
        <v>11</v>
      </c>
      <c r="T3" s="36" t="s">
        <v>60</v>
      </c>
      <c r="U3" s="36">
        <v>4</v>
      </c>
      <c r="V3" s="36">
        <v>37</v>
      </c>
      <c r="W3" s="36" t="s">
        <v>60</v>
      </c>
      <c r="X3" s="36" t="s">
        <v>60</v>
      </c>
      <c r="Y3" s="36">
        <v>19</v>
      </c>
      <c r="Z3" s="37">
        <v>9</v>
      </c>
      <c r="AA3" s="36" t="s">
        <v>60</v>
      </c>
      <c r="AB3" s="36">
        <v>10</v>
      </c>
      <c r="AC3" s="36" t="s">
        <v>60</v>
      </c>
      <c r="AD3" s="36" t="s">
        <v>60</v>
      </c>
      <c r="AE3" s="35">
        <v>15</v>
      </c>
    </row>
    <row r="4" spans="1:60" s="14" customFormat="1" x14ac:dyDescent="0.15">
      <c r="A4" s="111"/>
      <c r="B4" s="112"/>
      <c r="C4" s="20">
        <v>100</v>
      </c>
      <c r="D4" s="11">
        <v>33.6</v>
      </c>
      <c r="E4" s="12">
        <v>4.4000000000000004</v>
      </c>
      <c r="F4" s="12">
        <v>4</v>
      </c>
      <c r="G4" s="12">
        <v>3</v>
      </c>
      <c r="H4" s="12">
        <v>0.9</v>
      </c>
      <c r="I4" s="12">
        <v>2.9</v>
      </c>
      <c r="J4" s="12">
        <v>6.5</v>
      </c>
      <c r="K4" s="12">
        <v>4</v>
      </c>
      <c r="L4" s="12">
        <v>6.5</v>
      </c>
      <c r="M4" s="12">
        <v>5.8</v>
      </c>
      <c r="N4" s="22">
        <v>1.2</v>
      </c>
      <c r="O4" s="12">
        <v>1.7</v>
      </c>
      <c r="P4" s="12">
        <v>8.4</v>
      </c>
      <c r="Q4" s="12">
        <v>1.2</v>
      </c>
      <c r="R4" s="12" t="s">
        <v>60</v>
      </c>
      <c r="S4" s="12">
        <v>1.7</v>
      </c>
      <c r="T4" s="12" t="s">
        <v>60</v>
      </c>
      <c r="U4" s="12">
        <v>0.6</v>
      </c>
      <c r="V4" s="12">
        <v>5.6</v>
      </c>
      <c r="W4" s="12" t="s">
        <v>60</v>
      </c>
      <c r="X4" s="12" t="s">
        <v>60</v>
      </c>
      <c r="Y4" s="12">
        <v>2.9</v>
      </c>
      <c r="Z4" s="17">
        <v>1.4</v>
      </c>
      <c r="AA4" s="12" t="s">
        <v>60</v>
      </c>
      <c r="AB4" s="12">
        <v>1.5</v>
      </c>
      <c r="AC4" s="12" t="s">
        <v>60</v>
      </c>
      <c r="AD4" s="12" t="s">
        <v>60</v>
      </c>
      <c r="AE4" s="13">
        <v>2.2999999999999998</v>
      </c>
    </row>
    <row r="5" spans="1:60" s="10" customFormat="1" x14ac:dyDescent="0.15">
      <c r="A5" s="121" t="s">
        <v>387</v>
      </c>
      <c r="B5" s="44" t="s">
        <v>386</v>
      </c>
      <c r="C5" s="43">
        <v>242</v>
      </c>
      <c r="D5" s="54">
        <v>90</v>
      </c>
      <c r="E5" s="41">
        <v>8</v>
      </c>
      <c r="F5" s="41">
        <v>12</v>
      </c>
      <c r="G5" s="41">
        <v>3</v>
      </c>
      <c r="H5" s="41">
        <v>1</v>
      </c>
      <c r="I5" s="41">
        <v>6</v>
      </c>
      <c r="J5" s="41">
        <v>13</v>
      </c>
      <c r="K5" s="41">
        <v>4</v>
      </c>
      <c r="L5" s="41">
        <v>22</v>
      </c>
      <c r="M5" s="41">
        <v>10</v>
      </c>
      <c r="N5" s="49">
        <v>5</v>
      </c>
      <c r="O5" s="41">
        <v>4</v>
      </c>
      <c r="P5" s="41">
        <v>22</v>
      </c>
      <c r="Q5" s="41">
        <v>4</v>
      </c>
      <c r="R5" s="41" t="s">
        <v>60</v>
      </c>
      <c r="S5" s="41">
        <v>3</v>
      </c>
      <c r="T5" s="41" t="s">
        <v>60</v>
      </c>
      <c r="U5" s="41">
        <v>1</v>
      </c>
      <c r="V5" s="41">
        <v>15</v>
      </c>
      <c r="W5" s="41" t="s">
        <v>60</v>
      </c>
      <c r="X5" s="41" t="s">
        <v>60</v>
      </c>
      <c r="Y5" s="41">
        <v>10</v>
      </c>
      <c r="Z5" s="42">
        <v>4</v>
      </c>
      <c r="AA5" s="41" t="s">
        <v>60</v>
      </c>
      <c r="AB5" s="41">
        <v>5</v>
      </c>
      <c r="AC5" s="41" t="s">
        <v>60</v>
      </c>
      <c r="AD5" s="41" t="s">
        <v>60</v>
      </c>
      <c r="AE5" s="40" t="s">
        <v>60</v>
      </c>
    </row>
    <row r="6" spans="1:60" s="14" customFormat="1" x14ac:dyDescent="0.15">
      <c r="A6" s="120"/>
      <c r="B6" s="34" t="s">
        <v>306</v>
      </c>
      <c r="C6" s="33">
        <v>100</v>
      </c>
      <c r="D6" s="52">
        <v>37.200000000000003</v>
      </c>
      <c r="E6" s="31">
        <v>3.3</v>
      </c>
      <c r="F6" s="31">
        <v>5</v>
      </c>
      <c r="G6" s="31">
        <v>1.2</v>
      </c>
      <c r="H6" s="31">
        <v>0.4</v>
      </c>
      <c r="I6" s="31">
        <v>2.5</v>
      </c>
      <c r="J6" s="31">
        <v>5.4</v>
      </c>
      <c r="K6" s="31">
        <v>1.7</v>
      </c>
      <c r="L6" s="31">
        <v>9.1</v>
      </c>
      <c r="M6" s="31">
        <v>4.0999999999999996</v>
      </c>
      <c r="N6" s="47">
        <v>2.1</v>
      </c>
      <c r="O6" s="31">
        <v>1.7</v>
      </c>
      <c r="P6" s="31">
        <v>9.1</v>
      </c>
      <c r="Q6" s="31">
        <v>1.7</v>
      </c>
      <c r="R6" s="31" t="s">
        <v>60</v>
      </c>
      <c r="S6" s="31">
        <v>1.2</v>
      </c>
      <c r="T6" s="31" t="s">
        <v>60</v>
      </c>
      <c r="U6" s="31">
        <v>0.4</v>
      </c>
      <c r="V6" s="31">
        <v>6.2</v>
      </c>
      <c r="W6" s="31" t="s">
        <v>60</v>
      </c>
      <c r="X6" s="31" t="s">
        <v>60</v>
      </c>
      <c r="Y6" s="31">
        <v>4.0999999999999996</v>
      </c>
      <c r="Z6" s="32">
        <v>1.7</v>
      </c>
      <c r="AA6" s="31" t="s">
        <v>60</v>
      </c>
      <c r="AB6" s="31">
        <v>2.1</v>
      </c>
      <c r="AC6" s="31" t="s">
        <v>60</v>
      </c>
      <c r="AD6" s="31" t="s">
        <v>60</v>
      </c>
      <c r="AE6" s="30" t="s">
        <v>60</v>
      </c>
    </row>
    <row r="7" spans="1:60" s="10" customFormat="1" x14ac:dyDescent="0.15">
      <c r="A7" s="120"/>
      <c r="B7" s="29" t="s">
        <v>385</v>
      </c>
      <c r="C7" s="19">
        <v>396</v>
      </c>
      <c r="D7" s="7">
        <v>129</v>
      </c>
      <c r="E7" s="8">
        <v>21</v>
      </c>
      <c r="F7" s="8">
        <v>14</v>
      </c>
      <c r="G7" s="8">
        <v>16</v>
      </c>
      <c r="H7" s="8">
        <v>5</v>
      </c>
      <c r="I7" s="8">
        <v>13</v>
      </c>
      <c r="J7" s="8">
        <v>30</v>
      </c>
      <c r="K7" s="8">
        <v>22</v>
      </c>
      <c r="L7" s="8">
        <v>21</v>
      </c>
      <c r="M7" s="8">
        <v>27</v>
      </c>
      <c r="N7" s="21">
        <v>3</v>
      </c>
      <c r="O7" s="8">
        <v>7</v>
      </c>
      <c r="P7" s="8">
        <v>33</v>
      </c>
      <c r="Q7" s="8">
        <v>4</v>
      </c>
      <c r="R7" s="8" t="s">
        <v>60</v>
      </c>
      <c r="S7" s="8">
        <v>8</v>
      </c>
      <c r="T7" s="8" t="s">
        <v>60</v>
      </c>
      <c r="U7" s="8">
        <v>3</v>
      </c>
      <c r="V7" s="8">
        <v>22</v>
      </c>
      <c r="W7" s="8" t="s">
        <v>60</v>
      </c>
      <c r="X7" s="8" t="s">
        <v>60</v>
      </c>
      <c r="Y7" s="8">
        <v>9</v>
      </c>
      <c r="Z7" s="16">
        <v>4</v>
      </c>
      <c r="AA7" s="8" t="s">
        <v>60</v>
      </c>
      <c r="AB7" s="8">
        <v>5</v>
      </c>
      <c r="AC7" s="8" t="s">
        <v>60</v>
      </c>
      <c r="AD7" s="8" t="s">
        <v>60</v>
      </c>
      <c r="AE7" s="9" t="s">
        <v>60</v>
      </c>
    </row>
    <row r="8" spans="1:60" s="14" customFormat="1" ht="35.25" x14ac:dyDescent="0.15">
      <c r="A8" s="120"/>
      <c r="B8" s="28" t="s">
        <v>306</v>
      </c>
      <c r="C8" s="20">
        <v>100</v>
      </c>
      <c r="D8" s="11">
        <v>32.6</v>
      </c>
      <c r="E8" s="12">
        <v>5.3</v>
      </c>
      <c r="F8" s="12">
        <v>3.5</v>
      </c>
      <c r="G8" s="12">
        <v>4</v>
      </c>
      <c r="H8" s="12">
        <v>1.3</v>
      </c>
      <c r="I8" s="12">
        <v>3.3</v>
      </c>
      <c r="J8" s="12">
        <v>7.6</v>
      </c>
      <c r="K8" s="12">
        <v>5.6</v>
      </c>
      <c r="L8" s="12">
        <v>5.3</v>
      </c>
      <c r="M8" s="12">
        <v>6.8</v>
      </c>
      <c r="N8" s="22">
        <v>0.8</v>
      </c>
      <c r="O8" s="12">
        <v>1.8</v>
      </c>
      <c r="P8" s="12">
        <v>8.3000000000000007</v>
      </c>
      <c r="Q8" s="12">
        <v>1</v>
      </c>
      <c r="R8" s="12" t="s">
        <v>60</v>
      </c>
      <c r="S8" s="12">
        <v>2</v>
      </c>
      <c r="T8" s="12" t="s">
        <v>60</v>
      </c>
      <c r="U8" s="12">
        <v>0.8</v>
      </c>
      <c r="V8" s="12">
        <v>5.6</v>
      </c>
      <c r="W8" s="12" t="s">
        <v>60</v>
      </c>
      <c r="X8" s="12" t="s">
        <v>60</v>
      </c>
      <c r="Y8" s="12">
        <v>2.2999999999999998</v>
      </c>
      <c r="Z8" s="17">
        <v>1</v>
      </c>
      <c r="AA8" s="12" t="s">
        <v>60</v>
      </c>
      <c r="AB8" s="12">
        <v>1.3</v>
      </c>
      <c r="AC8" s="12" t="s">
        <v>60</v>
      </c>
      <c r="AD8" s="12" t="s">
        <v>60</v>
      </c>
      <c r="AE8" s="13" t="s">
        <v>60</v>
      </c>
      <c r="AG8" s="4" t="s">
        <v>33</v>
      </c>
      <c r="AH8" s="5" t="s">
        <v>34</v>
      </c>
      <c r="AI8" s="5" t="s">
        <v>35</v>
      </c>
      <c r="AJ8" s="5" t="s">
        <v>36</v>
      </c>
      <c r="AK8" s="5" t="s">
        <v>37</v>
      </c>
      <c r="AL8" s="5" t="s">
        <v>38</v>
      </c>
      <c r="AM8" s="5" t="s">
        <v>39</v>
      </c>
      <c r="AN8" s="5" t="s">
        <v>40</v>
      </c>
      <c r="AO8" s="5" t="s">
        <v>41</v>
      </c>
      <c r="AP8" s="5" t="s">
        <v>42</v>
      </c>
      <c r="AQ8" s="3" t="s">
        <v>43</v>
      </c>
      <c r="AR8" s="5" t="s">
        <v>44</v>
      </c>
      <c r="AS8" s="5" t="s">
        <v>45</v>
      </c>
      <c r="AT8" s="45" t="s">
        <v>46</v>
      </c>
      <c r="AU8" s="45" t="s">
        <v>47</v>
      </c>
      <c r="AV8" s="5" t="s">
        <v>48</v>
      </c>
      <c r="AW8" s="5" t="s">
        <v>49</v>
      </c>
      <c r="AX8" s="5" t="s">
        <v>50</v>
      </c>
      <c r="AY8" s="5" t="s">
        <v>51</v>
      </c>
      <c r="AZ8" s="5" t="s">
        <v>52</v>
      </c>
      <c r="BA8" s="5" t="s">
        <v>53</v>
      </c>
      <c r="BB8" s="5" t="s">
        <v>54</v>
      </c>
      <c r="BC8" s="15" t="s">
        <v>55</v>
      </c>
      <c r="BD8" s="5" t="s">
        <v>56</v>
      </c>
      <c r="BE8" s="5" t="s">
        <v>57</v>
      </c>
      <c r="BF8" s="5" t="s">
        <v>58</v>
      </c>
      <c r="BG8" s="5" t="s">
        <v>59</v>
      </c>
      <c r="BH8" s="6" t="s">
        <v>3</v>
      </c>
    </row>
    <row r="9" spans="1:60" s="10" customFormat="1" x14ac:dyDescent="0.15">
      <c r="A9" s="120" t="s">
        <v>384</v>
      </c>
      <c r="B9" s="39" t="s">
        <v>383</v>
      </c>
      <c r="C9" s="38">
        <v>5</v>
      </c>
      <c r="D9" s="53">
        <v>2</v>
      </c>
      <c r="E9" s="36" t="s">
        <v>60</v>
      </c>
      <c r="F9" s="36" t="s">
        <v>60</v>
      </c>
      <c r="G9" s="36" t="s">
        <v>60</v>
      </c>
      <c r="H9" s="36" t="s">
        <v>60</v>
      </c>
      <c r="I9" s="36" t="s">
        <v>60</v>
      </c>
      <c r="J9" s="36" t="s">
        <v>60</v>
      </c>
      <c r="K9" s="36" t="s">
        <v>60</v>
      </c>
      <c r="L9" s="36">
        <v>1</v>
      </c>
      <c r="M9" s="36" t="s">
        <v>60</v>
      </c>
      <c r="N9" s="48" t="s">
        <v>60</v>
      </c>
      <c r="O9" s="36" t="s">
        <v>60</v>
      </c>
      <c r="P9" s="36">
        <v>1</v>
      </c>
      <c r="Q9" s="36" t="s">
        <v>60</v>
      </c>
      <c r="R9" s="36" t="s">
        <v>60</v>
      </c>
      <c r="S9" s="36" t="s">
        <v>60</v>
      </c>
      <c r="T9" s="36" t="s">
        <v>60</v>
      </c>
      <c r="U9" s="36" t="s">
        <v>60</v>
      </c>
      <c r="V9" s="36">
        <v>1</v>
      </c>
      <c r="W9" s="36" t="s">
        <v>60</v>
      </c>
      <c r="X9" s="36" t="s">
        <v>60</v>
      </c>
      <c r="Y9" s="36" t="s">
        <v>60</v>
      </c>
      <c r="Z9" s="37" t="s">
        <v>60</v>
      </c>
      <c r="AA9" s="36" t="s">
        <v>60</v>
      </c>
      <c r="AB9" s="36" t="s">
        <v>60</v>
      </c>
      <c r="AC9" s="36" t="s">
        <v>60</v>
      </c>
      <c r="AD9" s="36" t="s">
        <v>60</v>
      </c>
      <c r="AE9" s="35" t="s">
        <v>60</v>
      </c>
      <c r="AG9" s="53">
        <v>221</v>
      </c>
      <c r="AH9" s="36">
        <v>29</v>
      </c>
      <c r="AI9" s="36">
        <v>26</v>
      </c>
      <c r="AJ9" s="36">
        <v>20</v>
      </c>
      <c r="AK9" s="36">
        <v>6</v>
      </c>
      <c r="AL9" s="36">
        <v>19</v>
      </c>
      <c r="AM9" s="36">
        <v>43</v>
      </c>
      <c r="AN9" s="36">
        <v>26</v>
      </c>
      <c r="AO9" s="36">
        <v>43</v>
      </c>
      <c r="AP9" s="36">
        <v>38</v>
      </c>
      <c r="AQ9" s="48">
        <v>8</v>
      </c>
      <c r="AR9" s="36">
        <v>11</v>
      </c>
      <c r="AS9" s="36">
        <v>55</v>
      </c>
      <c r="AT9" s="36">
        <v>8</v>
      </c>
      <c r="AU9" s="36" t="s">
        <v>60</v>
      </c>
      <c r="AV9" s="36">
        <v>11</v>
      </c>
      <c r="AW9" s="36" t="s">
        <v>60</v>
      </c>
      <c r="AX9" s="36">
        <v>4</v>
      </c>
      <c r="AY9" s="36">
        <v>37</v>
      </c>
      <c r="AZ9" s="36" t="s">
        <v>60</v>
      </c>
      <c r="BA9" s="36" t="s">
        <v>60</v>
      </c>
      <c r="BB9" s="36">
        <v>19</v>
      </c>
      <c r="BC9" s="37">
        <v>9</v>
      </c>
      <c r="BD9" s="36" t="s">
        <v>60</v>
      </c>
      <c r="BE9" s="36">
        <v>10</v>
      </c>
      <c r="BF9" s="36" t="s">
        <v>60</v>
      </c>
      <c r="BG9" s="36" t="s">
        <v>60</v>
      </c>
      <c r="BH9" s="35">
        <v>15</v>
      </c>
    </row>
    <row r="10" spans="1:60" s="14" customFormat="1" x14ac:dyDescent="0.15">
      <c r="A10" s="120"/>
      <c r="B10" s="34" t="s">
        <v>306</v>
      </c>
      <c r="C10" s="33">
        <v>100</v>
      </c>
      <c r="D10" s="52">
        <v>40</v>
      </c>
      <c r="E10" s="31" t="s">
        <v>60</v>
      </c>
      <c r="F10" s="31" t="s">
        <v>60</v>
      </c>
      <c r="G10" s="31" t="s">
        <v>60</v>
      </c>
      <c r="H10" s="31" t="s">
        <v>60</v>
      </c>
      <c r="I10" s="31" t="s">
        <v>60</v>
      </c>
      <c r="J10" s="31" t="s">
        <v>60</v>
      </c>
      <c r="K10" s="31" t="s">
        <v>60</v>
      </c>
      <c r="L10" s="31">
        <v>20</v>
      </c>
      <c r="M10" s="31" t="s">
        <v>60</v>
      </c>
      <c r="N10" s="47" t="s">
        <v>60</v>
      </c>
      <c r="O10" s="31" t="s">
        <v>60</v>
      </c>
      <c r="P10" s="31">
        <v>20</v>
      </c>
      <c r="Q10" s="31" t="s">
        <v>60</v>
      </c>
      <c r="R10" s="31" t="s">
        <v>60</v>
      </c>
      <c r="S10" s="31" t="s">
        <v>60</v>
      </c>
      <c r="T10" s="31" t="s">
        <v>60</v>
      </c>
      <c r="U10" s="31" t="s">
        <v>60</v>
      </c>
      <c r="V10" s="31">
        <v>20</v>
      </c>
      <c r="W10" s="31" t="s">
        <v>60</v>
      </c>
      <c r="X10" s="31" t="s">
        <v>60</v>
      </c>
      <c r="Y10" s="31" t="s">
        <v>60</v>
      </c>
      <c r="Z10" s="32" t="s">
        <v>60</v>
      </c>
      <c r="AA10" s="31" t="s">
        <v>60</v>
      </c>
      <c r="AB10" s="31" t="s">
        <v>60</v>
      </c>
      <c r="AC10" s="31" t="s">
        <v>60</v>
      </c>
      <c r="AD10" s="31" t="s">
        <v>60</v>
      </c>
      <c r="AE10" s="30" t="s">
        <v>60</v>
      </c>
      <c r="AF10" s="14" t="s">
        <v>490</v>
      </c>
      <c r="AG10" s="11">
        <v>33.6</v>
      </c>
      <c r="AH10" s="12">
        <v>4.4000000000000004</v>
      </c>
      <c r="AI10" s="12">
        <v>4</v>
      </c>
      <c r="AJ10" s="12">
        <v>3</v>
      </c>
      <c r="AK10" s="12">
        <v>0.9</v>
      </c>
      <c r="AL10" s="12">
        <v>2.9</v>
      </c>
      <c r="AM10" s="12">
        <v>6.5</v>
      </c>
      <c r="AN10" s="12">
        <v>4</v>
      </c>
      <c r="AO10" s="12">
        <v>6.5</v>
      </c>
      <c r="AP10" s="12">
        <v>5.8</v>
      </c>
      <c r="AQ10" s="22">
        <v>1.2</v>
      </c>
      <c r="AR10" s="12">
        <v>1.7</v>
      </c>
      <c r="AS10" s="12">
        <v>8.4</v>
      </c>
      <c r="AT10" s="12">
        <v>1.2</v>
      </c>
      <c r="AU10" s="12" t="s">
        <v>60</v>
      </c>
      <c r="AV10" s="12">
        <v>1.7</v>
      </c>
      <c r="AW10" s="12" t="s">
        <v>60</v>
      </c>
      <c r="AX10" s="12">
        <v>0.6</v>
      </c>
      <c r="AY10" s="12">
        <v>5.6</v>
      </c>
      <c r="AZ10" s="12" t="s">
        <v>60</v>
      </c>
      <c r="BA10" s="12" t="s">
        <v>60</v>
      </c>
      <c r="BB10" s="12">
        <v>2.9</v>
      </c>
      <c r="BC10" s="17">
        <v>1.4</v>
      </c>
      <c r="BD10" s="12" t="s">
        <v>60</v>
      </c>
      <c r="BE10" s="12">
        <v>1.5</v>
      </c>
      <c r="BF10" s="12" t="s">
        <v>60</v>
      </c>
      <c r="BG10" s="12" t="s">
        <v>60</v>
      </c>
      <c r="BH10" s="13">
        <v>2.2999999999999998</v>
      </c>
    </row>
    <row r="11" spans="1:60" s="10" customFormat="1" x14ac:dyDescent="0.15">
      <c r="A11" s="120"/>
      <c r="B11" s="29" t="s">
        <v>382</v>
      </c>
      <c r="C11" s="19">
        <v>102</v>
      </c>
      <c r="D11" s="7">
        <v>35</v>
      </c>
      <c r="E11" s="8">
        <v>3</v>
      </c>
      <c r="F11" s="8">
        <v>3</v>
      </c>
      <c r="G11" s="8">
        <v>6</v>
      </c>
      <c r="H11" s="8" t="s">
        <v>60</v>
      </c>
      <c r="I11" s="8">
        <v>1</v>
      </c>
      <c r="J11" s="8">
        <v>7</v>
      </c>
      <c r="K11" s="8">
        <v>3</v>
      </c>
      <c r="L11" s="8">
        <v>4</v>
      </c>
      <c r="M11" s="8">
        <v>10</v>
      </c>
      <c r="N11" s="21">
        <v>2</v>
      </c>
      <c r="O11" s="8">
        <v>3</v>
      </c>
      <c r="P11" s="8">
        <v>8</v>
      </c>
      <c r="Q11" s="8">
        <v>2</v>
      </c>
      <c r="R11" s="8" t="s">
        <v>60</v>
      </c>
      <c r="S11" s="8">
        <v>2</v>
      </c>
      <c r="T11" s="8" t="s">
        <v>60</v>
      </c>
      <c r="U11" s="8" t="s">
        <v>60</v>
      </c>
      <c r="V11" s="8">
        <v>4</v>
      </c>
      <c r="W11" s="8" t="s">
        <v>60</v>
      </c>
      <c r="X11" s="8" t="s">
        <v>60</v>
      </c>
      <c r="Y11" s="8">
        <v>3</v>
      </c>
      <c r="Z11" s="16">
        <v>2</v>
      </c>
      <c r="AA11" s="8" t="s">
        <v>60</v>
      </c>
      <c r="AB11" s="8">
        <v>4</v>
      </c>
      <c r="AC11" s="8" t="s">
        <v>60</v>
      </c>
      <c r="AD11" s="8" t="s">
        <v>60</v>
      </c>
      <c r="AE11" s="9" t="s">
        <v>60</v>
      </c>
    </row>
    <row r="12" spans="1:60" s="14" customFormat="1" x14ac:dyDescent="0.15">
      <c r="A12" s="120"/>
      <c r="B12" s="34" t="s">
        <v>306</v>
      </c>
      <c r="C12" s="33">
        <v>100</v>
      </c>
      <c r="D12" s="52">
        <v>34.299999999999997</v>
      </c>
      <c r="E12" s="31">
        <v>2.9</v>
      </c>
      <c r="F12" s="31">
        <v>2.9</v>
      </c>
      <c r="G12" s="31">
        <v>5.9</v>
      </c>
      <c r="H12" s="31" t="s">
        <v>60</v>
      </c>
      <c r="I12" s="31">
        <v>1</v>
      </c>
      <c r="J12" s="31">
        <v>6.9</v>
      </c>
      <c r="K12" s="31">
        <v>2.9</v>
      </c>
      <c r="L12" s="31">
        <v>3.9</v>
      </c>
      <c r="M12" s="31">
        <v>9.8000000000000007</v>
      </c>
      <c r="N12" s="47">
        <v>2</v>
      </c>
      <c r="O12" s="31">
        <v>2.9</v>
      </c>
      <c r="P12" s="31">
        <v>7.8</v>
      </c>
      <c r="Q12" s="31">
        <v>2</v>
      </c>
      <c r="R12" s="31" t="s">
        <v>60</v>
      </c>
      <c r="S12" s="31">
        <v>2</v>
      </c>
      <c r="T12" s="31" t="s">
        <v>60</v>
      </c>
      <c r="U12" s="31" t="s">
        <v>60</v>
      </c>
      <c r="V12" s="31">
        <v>3.9</v>
      </c>
      <c r="W12" s="31" t="s">
        <v>60</v>
      </c>
      <c r="X12" s="31" t="s">
        <v>60</v>
      </c>
      <c r="Y12" s="31">
        <v>2.9</v>
      </c>
      <c r="Z12" s="32">
        <v>2</v>
      </c>
      <c r="AA12" s="31" t="s">
        <v>60</v>
      </c>
      <c r="AB12" s="31">
        <v>3.9</v>
      </c>
      <c r="AC12" s="31" t="s">
        <v>60</v>
      </c>
      <c r="AD12" s="31" t="s">
        <v>60</v>
      </c>
      <c r="AE12" s="30" t="s">
        <v>60</v>
      </c>
    </row>
    <row r="13" spans="1:60" s="10" customFormat="1" x14ac:dyDescent="0.15">
      <c r="A13" s="120"/>
      <c r="B13" s="29" t="s">
        <v>381</v>
      </c>
      <c r="C13" s="19">
        <v>168</v>
      </c>
      <c r="D13" s="7">
        <v>49</v>
      </c>
      <c r="E13" s="8">
        <v>11</v>
      </c>
      <c r="F13" s="8">
        <v>12</v>
      </c>
      <c r="G13" s="8">
        <v>5</v>
      </c>
      <c r="H13" s="8">
        <v>1</v>
      </c>
      <c r="I13" s="8">
        <v>4</v>
      </c>
      <c r="J13" s="8">
        <v>11</v>
      </c>
      <c r="K13" s="8">
        <v>5</v>
      </c>
      <c r="L13" s="8">
        <v>15</v>
      </c>
      <c r="M13" s="8">
        <v>7</v>
      </c>
      <c r="N13" s="21">
        <v>3</v>
      </c>
      <c r="O13" s="8">
        <v>2</v>
      </c>
      <c r="P13" s="8">
        <v>13</v>
      </c>
      <c r="Q13" s="8">
        <v>2</v>
      </c>
      <c r="R13" s="8" t="s">
        <v>60</v>
      </c>
      <c r="S13" s="8">
        <v>2</v>
      </c>
      <c r="T13" s="8" t="s">
        <v>60</v>
      </c>
      <c r="U13" s="8" t="s">
        <v>60</v>
      </c>
      <c r="V13" s="8">
        <v>8</v>
      </c>
      <c r="W13" s="8" t="s">
        <v>60</v>
      </c>
      <c r="X13" s="8" t="s">
        <v>60</v>
      </c>
      <c r="Y13" s="8">
        <v>8</v>
      </c>
      <c r="Z13" s="16">
        <v>6</v>
      </c>
      <c r="AA13" s="8" t="s">
        <v>60</v>
      </c>
      <c r="AB13" s="8">
        <v>4</v>
      </c>
      <c r="AC13" s="8" t="s">
        <v>60</v>
      </c>
      <c r="AD13" s="8" t="s">
        <v>60</v>
      </c>
      <c r="AE13" s="9" t="s">
        <v>60</v>
      </c>
    </row>
    <row r="14" spans="1:60" s="14" customFormat="1" x14ac:dyDescent="0.15">
      <c r="A14" s="120"/>
      <c r="B14" s="34" t="s">
        <v>306</v>
      </c>
      <c r="C14" s="33">
        <v>100</v>
      </c>
      <c r="D14" s="52">
        <v>29.2</v>
      </c>
      <c r="E14" s="31">
        <v>6.5</v>
      </c>
      <c r="F14" s="31">
        <v>7.1</v>
      </c>
      <c r="G14" s="31">
        <v>3</v>
      </c>
      <c r="H14" s="31">
        <v>0.6</v>
      </c>
      <c r="I14" s="31">
        <v>2.4</v>
      </c>
      <c r="J14" s="31">
        <v>6.5</v>
      </c>
      <c r="K14" s="31">
        <v>3</v>
      </c>
      <c r="L14" s="31">
        <v>8.9</v>
      </c>
      <c r="M14" s="31">
        <v>4.2</v>
      </c>
      <c r="N14" s="47">
        <v>1.8</v>
      </c>
      <c r="O14" s="31">
        <v>1.2</v>
      </c>
      <c r="P14" s="31">
        <v>7.7</v>
      </c>
      <c r="Q14" s="31">
        <v>1.2</v>
      </c>
      <c r="R14" s="31" t="s">
        <v>60</v>
      </c>
      <c r="S14" s="31">
        <v>1.2</v>
      </c>
      <c r="T14" s="31" t="s">
        <v>60</v>
      </c>
      <c r="U14" s="31" t="s">
        <v>60</v>
      </c>
      <c r="V14" s="31">
        <v>4.8</v>
      </c>
      <c r="W14" s="31" t="s">
        <v>60</v>
      </c>
      <c r="X14" s="31" t="s">
        <v>60</v>
      </c>
      <c r="Y14" s="31">
        <v>4.8</v>
      </c>
      <c r="Z14" s="32">
        <v>3.6</v>
      </c>
      <c r="AA14" s="31" t="s">
        <v>60</v>
      </c>
      <c r="AB14" s="31">
        <v>2.4</v>
      </c>
      <c r="AC14" s="31" t="s">
        <v>60</v>
      </c>
      <c r="AD14" s="31" t="s">
        <v>60</v>
      </c>
      <c r="AE14" s="30" t="s">
        <v>60</v>
      </c>
    </row>
    <row r="15" spans="1:60" s="10" customFormat="1" x14ac:dyDescent="0.15">
      <c r="A15" s="120"/>
      <c r="B15" s="29" t="s">
        <v>380</v>
      </c>
      <c r="C15" s="19">
        <v>147</v>
      </c>
      <c r="D15" s="7">
        <v>43</v>
      </c>
      <c r="E15" s="8">
        <v>8</v>
      </c>
      <c r="F15" s="8">
        <v>7</v>
      </c>
      <c r="G15" s="8">
        <v>3</v>
      </c>
      <c r="H15" s="8">
        <v>1</v>
      </c>
      <c r="I15" s="8">
        <v>5</v>
      </c>
      <c r="J15" s="8">
        <v>12</v>
      </c>
      <c r="K15" s="8">
        <v>6</v>
      </c>
      <c r="L15" s="8">
        <v>13</v>
      </c>
      <c r="M15" s="8">
        <v>8</v>
      </c>
      <c r="N15" s="21">
        <v>2</v>
      </c>
      <c r="O15" s="8">
        <v>3</v>
      </c>
      <c r="P15" s="8">
        <v>15</v>
      </c>
      <c r="Q15" s="8">
        <v>3</v>
      </c>
      <c r="R15" s="8" t="s">
        <v>60</v>
      </c>
      <c r="S15" s="8">
        <v>3</v>
      </c>
      <c r="T15" s="8" t="s">
        <v>60</v>
      </c>
      <c r="U15" s="8">
        <v>2</v>
      </c>
      <c r="V15" s="8">
        <v>9</v>
      </c>
      <c r="W15" s="8" t="s">
        <v>60</v>
      </c>
      <c r="X15" s="8" t="s">
        <v>60</v>
      </c>
      <c r="Y15" s="8">
        <v>3</v>
      </c>
      <c r="Z15" s="16">
        <v>1</v>
      </c>
      <c r="AA15" s="8" t="s">
        <v>60</v>
      </c>
      <c r="AB15" s="8" t="s">
        <v>60</v>
      </c>
      <c r="AC15" s="8" t="s">
        <v>60</v>
      </c>
      <c r="AD15" s="8" t="s">
        <v>60</v>
      </c>
      <c r="AE15" s="9" t="s">
        <v>60</v>
      </c>
    </row>
    <row r="16" spans="1:60" s="14" customFormat="1" x14ac:dyDescent="0.15">
      <c r="A16" s="120"/>
      <c r="B16" s="34" t="s">
        <v>306</v>
      </c>
      <c r="C16" s="33">
        <v>100</v>
      </c>
      <c r="D16" s="52">
        <v>29.3</v>
      </c>
      <c r="E16" s="31">
        <v>5.4</v>
      </c>
      <c r="F16" s="31">
        <v>4.8</v>
      </c>
      <c r="G16" s="31">
        <v>2</v>
      </c>
      <c r="H16" s="31">
        <v>0.7</v>
      </c>
      <c r="I16" s="31">
        <v>3.4</v>
      </c>
      <c r="J16" s="31">
        <v>8.1999999999999993</v>
      </c>
      <c r="K16" s="31">
        <v>4.0999999999999996</v>
      </c>
      <c r="L16" s="31">
        <v>8.8000000000000007</v>
      </c>
      <c r="M16" s="31">
        <v>5.4</v>
      </c>
      <c r="N16" s="47">
        <v>1.4</v>
      </c>
      <c r="O16" s="31">
        <v>2</v>
      </c>
      <c r="P16" s="31">
        <v>10.199999999999999</v>
      </c>
      <c r="Q16" s="31">
        <v>2</v>
      </c>
      <c r="R16" s="31" t="s">
        <v>60</v>
      </c>
      <c r="S16" s="31">
        <v>2</v>
      </c>
      <c r="T16" s="31" t="s">
        <v>60</v>
      </c>
      <c r="U16" s="31">
        <v>1.4</v>
      </c>
      <c r="V16" s="31">
        <v>6.1</v>
      </c>
      <c r="W16" s="31" t="s">
        <v>60</v>
      </c>
      <c r="X16" s="31" t="s">
        <v>60</v>
      </c>
      <c r="Y16" s="31">
        <v>2</v>
      </c>
      <c r="Z16" s="32">
        <v>0.7</v>
      </c>
      <c r="AA16" s="31" t="s">
        <v>60</v>
      </c>
      <c r="AB16" s="31" t="s">
        <v>60</v>
      </c>
      <c r="AC16" s="31" t="s">
        <v>60</v>
      </c>
      <c r="AD16" s="31" t="s">
        <v>60</v>
      </c>
      <c r="AE16" s="30" t="s">
        <v>60</v>
      </c>
    </row>
    <row r="17" spans="1:31" s="10" customFormat="1" x14ac:dyDescent="0.15">
      <c r="A17" s="120"/>
      <c r="B17" s="29" t="s">
        <v>379</v>
      </c>
      <c r="C17" s="19">
        <v>164</v>
      </c>
      <c r="D17" s="7">
        <v>57</v>
      </c>
      <c r="E17" s="8">
        <v>4</v>
      </c>
      <c r="F17" s="8">
        <v>3</v>
      </c>
      <c r="G17" s="8">
        <v>5</v>
      </c>
      <c r="H17" s="8">
        <v>4</v>
      </c>
      <c r="I17" s="8">
        <v>8</v>
      </c>
      <c r="J17" s="8">
        <v>13</v>
      </c>
      <c r="K17" s="8">
        <v>11</v>
      </c>
      <c r="L17" s="8">
        <v>10</v>
      </c>
      <c r="M17" s="8">
        <v>12</v>
      </c>
      <c r="N17" s="21">
        <v>1</v>
      </c>
      <c r="O17" s="8">
        <v>3</v>
      </c>
      <c r="P17" s="8">
        <v>13</v>
      </c>
      <c r="Q17" s="8">
        <v>1</v>
      </c>
      <c r="R17" s="8" t="s">
        <v>60</v>
      </c>
      <c r="S17" s="8">
        <v>3</v>
      </c>
      <c r="T17" s="8" t="s">
        <v>60</v>
      </c>
      <c r="U17" s="8">
        <v>1</v>
      </c>
      <c r="V17" s="8">
        <v>9</v>
      </c>
      <c r="W17" s="8" t="s">
        <v>60</v>
      </c>
      <c r="X17" s="8" t="s">
        <v>60</v>
      </c>
      <c r="Y17" s="8">
        <v>4</v>
      </c>
      <c r="Z17" s="16" t="s">
        <v>60</v>
      </c>
      <c r="AA17" s="8" t="s">
        <v>60</v>
      </c>
      <c r="AB17" s="8">
        <v>2</v>
      </c>
      <c r="AC17" s="8" t="s">
        <v>60</v>
      </c>
      <c r="AD17" s="8" t="s">
        <v>60</v>
      </c>
      <c r="AE17" s="9" t="s">
        <v>60</v>
      </c>
    </row>
    <row r="18" spans="1:31" s="14" customFormat="1" x14ac:dyDescent="0.15">
      <c r="A18" s="120"/>
      <c r="B18" s="34" t="s">
        <v>306</v>
      </c>
      <c r="C18" s="33">
        <v>100</v>
      </c>
      <c r="D18" s="52">
        <v>34.799999999999997</v>
      </c>
      <c r="E18" s="31">
        <v>2.4</v>
      </c>
      <c r="F18" s="31">
        <v>1.8</v>
      </c>
      <c r="G18" s="31">
        <v>3</v>
      </c>
      <c r="H18" s="31">
        <v>2.4</v>
      </c>
      <c r="I18" s="31">
        <v>4.9000000000000004</v>
      </c>
      <c r="J18" s="31">
        <v>7.9</v>
      </c>
      <c r="K18" s="31">
        <v>6.7</v>
      </c>
      <c r="L18" s="31">
        <v>6.1</v>
      </c>
      <c r="M18" s="31">
        <v>7.3</v>
      </c>
      <c r="N18" s="47">
        <v>0.6</v>
      </c>
      <c r="O18" s="31">
        <v>1.8</v>
      </c>
      <c r="P18" s="31">
        <v>7.9</v>
      </c>
      <c r="Q18" s="31">
        <v>0.6</v>
      </c>
      <c r="R18" s="31" t="s">
        <v>60</v>
      </c>
      <c r="S18" s="31">
        <v>1.8</v>
      </c>
      <c r="T18" s="31" t="s">
        <v>60</v>
      </c>
      <c r="U18" s="31">
        <v>0.6</v>
      </c>
      <c r="V18" s="31">
        <v>5.5</v>
      </c>
      <c r="W18" s="31" t="s">
        <v>60</v>
      </c>
      <c r="X18" s="31" t="s">
        <v>60</v>
      </c>
      <c r="Y18" s="31">
        <v>2.4</v>
      </c>
      <c r="Z18" s="32" t="s">
        <v>60</v>
      </c>
      <c r="AA18" s="31" t="s">
        <v>60</v>
      </c>
      <c r="AB18" s="31">
        <v>1.2</v>
      </c>
      <c r="AC18" s="31" t="s">
        <v>60</v>
      </c>
      <c r="AD18" s="31" t="s">
        <v>60</v>
      </c>
      <c r="AE18" s="30" t="s">
        <v>60</v>
      </c>
    </row>
    <row r="19" spans="1:31" s="10" customFormat="1" x14ac:dyDescent="0.15">
      <c r="A19" s="120"/>
      <c r="B19" s="29" t="s">
        <v>378</v>
      </c>
      <c r="C19" s="19">
        <v>42</v>
      </c>
      <c r="D19" s="7">
        <v>26</v>
      </c>
      <c r="E19" s="8">
        <v>3</v>
      </c>
      <c r="F19" s="8">
        <v>1</v>
      </c>
      <c r="G19" s="8">
        <v>1</v>
      </c>
      <c r="H19" s="8" t="s">
        <v>60</v>
      </c>
      <c r="I19" s="8">
        <v>1</v>
      </c>
      <c r="J19" s="8" t="s">
        <v>60</v>
      </c>
      <c r="K19" s="8">
        <v>1</v>
      </c>
      <c r="L19" s="8" t="s">
        <v>60</v>
      </c>
      <c r="M19" s="8">
        <v>1</v>
      </c>
      <c r="N19" s="21" t="s">
        <v>60</v>
      </c>
      <c r="O19" s="8" t="s">
        <v>60</v>
      </c>
      <c r="P19" s="8">
        <v>3</v>
      </c>
      <c r="Q19" s="8" t="s">
        <v>60</v>
      </c>
      <c r="R19" s="8" t="s">
        <v>60</v>
      </c>
      <c r="S19" s="8">
        <v>1</v>
      </c>
      <c r="T19" s="8" t="s">
        <v>60</v>
      </c>
      <c r="U19" s="8" t="s">
        <v>60</v>
      </c>
      <c r="V19" s="8">
        <v>4</v>
      </c>
      <c r="W19" s="8" t="s">
        <v>60</v>
      </c>
      <c r="X19" s="8" t="s">
        <v>60</v>
      </c>
      <c r="Y19" s="8" t="s">
        <v>60</v>
      </c>
      <c r="Z19" s="16" t="s">
        <v>60</v>
      </c>
      <c r="AA19" s="8" t="s">
        <v>60</v>
      </c>
      <c r="AB19" s="8" t="s">
        <v>60</v>
      </c>
      <c r="AC19" s="8" t="s">
        <v>60</v>
      </c>
      <c r="AD19" s="8" t="s">
        <v>60</v>
      </c>
      <c r="AE19" s="9" t="s">
        <v>60</v>
      </c>
    </row>
    <row r="20" spans="1:31" s="14" customFormat="1" x14ac:dyDescent="0.15">
      <c r="A20" s="120"/>
      <c r="B20" s="34" t="s">
        <v>306</v>
      </c>
      <c r="C20" s="33">
        <v>100</v>
      </c>
      <c r="D20" s="52">
        <v>61.9</v>
      </c>
      <c r="E20" s="31">
        <v>7.1</v>
      </c>
      <c r="F20" s="31">
        <v>2.4</v>
      </c>
      <c r="G20" s="31">
        <v>2.4</v>
      </c>
      <c r="H20" s="31" t="s">
        <v>60</v>
      </c>
      <c r="I20" s="31">
        <v>2.4</v>
      </c>
      <c r="J20" s="31" t="s">
        <v>60</v>
      </c>
      <c r="K20" s="31">
        <v>2.4</v>
      </c>
      <c r="L20" s="31" t="s">
        <v>60</v>
      </c>
      <c r="M20" s="31">
        <v>2.4</v>
      </c>
      <c r="N20" s="47" t="s">
        <v>60</v>
      </c>
      <c r="O20" s="31" t="s">
        <v>60</v>
      </c>
      <c r="P20" s="31">
        <v>7.1</v>
      </c>
      <c r="Q20" s="31" t="s">
        <v>60</v>
      </c>
      <c r="R20" s="31" t="s">
        <v>60</v>
      </c>
      <c r="S20" s="31">
        <v>2.4</v>
      </c>
      <c r="T20" s="31" t="s">
        <v>60</v>
      </c>
      <c r="U20" s="31" t="s">
        <v>60</v>
      </c>
      <c r="V20" s="31">
        <v>9.5</v>
      </c>
      <c r="W20" s="31" t="s">
        <v>60</v>
      </c>
      <c r="X20" s="31" t="s">
        <v>60</v>
      </c>
      <c r="Y20" s="31" t="s">
        <v>60</v>
      </c>
      <c r="Z20" s="32" t="s">
        <v>60</v>
      </c>
      <c r="AA20" s="31" t="s">
        <v>60</v>
      </c>
      <c r="AB20" s="31" t="s">
        <v>60</v>
      </c>
      <c r="AC20" s="31" t="s">
        <v>60</v>
      </c>
      <c r="AD20" s="31" t="s">
        <v>60</v>
      </c>
      <c r="AE20" s="30" t="s">
        <v>60</v>
      </c>
    </row>
    <row r="21" spans="1:31" s="10" customFormat="1" x14ac:dyDescent="0.15">
      <c r="A21" s="120"/>
      <c r="B21" s="29" t="s">
        <v>377</v>
      </c>
      <c r="C21" s="19">
        <v>13</v>
      </c>
      <c r="D21" s="7">
        <v>7</v>
      </c>
      <c r="E21" s="8" t="s">
        <v>60</v>
      </c>
      <c r="F21" s="8" t="s">
        <v>60</v>
      </c>
      <c r="G21" s="8" t="s">
        <v>60</v>
      </c>
      <c r="H21" s="8" t="s">
        <v>60</v>
      </c>
      <c r="I21" s="8" t="s">
        <v>60</v>
      </c>
      <c r="J21" s="8" t="s">
        <v>60</v>
      </c>
      <c r="K21" s="8" t="s">
        <v>60</v>
      </c>
      <c r="L21" s="8" t="s">
        <v>60</v>
      </c>
      <c r="M21" s="8" t="s">
        <v>60</v>
      </c>
      <c r="N21" s="21" t="s">
        <v>60</v>
      </c>
      <c r="O21" s="8" t="s">
        <v>60</v>
      </c>
      <c r="P21" s="8">
        <v>2</v>
      </c>
      <c r="Q21" s="8" t="s">
        <v>60</v>
      </c>
      <c r="R21" s="8" t="s">
        <v>60</v>
      </c>
      <c r="S21" s="8" t="s">
        <v>60</v>
      </c>
      <c r="T21" s="8" t="s">
        <v>60</v>
      </c>
      <c r="U21" s="8">
        <v>1</v>
      </c>
      <c r="V21" s="8">
        <v>2</v>
      </c>
      <c r="W21" s="8" t="s">
        <v>60</v>
      </c>
      <c r="X21" s="8" t="s">
        <v>60</v>
      </c>
      <c r="Y21" s="8">
        <v>1</v>
      </c>
      <c r="Z21" s="16" t="s">
        <v>60</v>
      </c>
      <c r="AA21" s="8" t="s">
        <v>60</v>
      </c>
      <c r="AB21" s="8" t="s">
        <v>60</v>
      </c>
      <c r="AC21" s="8" t="s">
        <v>60</v>
      </c>
      <c r="AD21" s="8" t="s">
        <v>60</v>
      </c>
      <c r="AE21" s="9" t="s">
        <v>60</v>
      </c>
    </row>
    <row r="22" spans="1:31" s="14" customFormat="1" x14ac:dyDescent="0.15">
      <c r="A22" s="120"/>
      <c r="B22" s="28" t="s">
        <v>306</v>
      </c>
      <c r="C22" s="20">
        <v>100</v>
      </c>
      <c r="D22" s="11">
        <v>53.8</v>
      </c>
      <c r="E22" s="12" t="s">
        <v>60</v>
      </c>
      <c r="F22" s="12" t="s">
        <v>60</v>
      </c>
      <c r="G22" s="12" t="s">
        <v>60</v>
      </c>
      <c r="H22" s="12" t="s">
        <v>60</v>
      </c>
      <c r="I22" s="12" t="s">
        <v>60</v>
      </c>
      <c r="J22" s="12" t="s">
        <v>60</v>
      </c>
      <c r="K22" s="12" t="s">
        <v>60</v>
      </c>
      <c r="L22" s="12" t="s">
        <v>60</v>
      </c>
      <c r="M22" s="12" t="s">
        <v>60</v>
      </c>
      <c r="N22" s="22" t="s">
        <v>60</v>
      </c>
      <c r="O22" s="12" t="s">
        <v>60</v>
      </c>
      <c r="P22" s="12">
        <v>15.4</v>
      </c>
      <c r="Q22" s="12" t="s">
        <v>60</v>
      </c>
      <c r="R22" s="12" t="s">
        <v>60</v>
      </c>
      <c r="S22" s="12" t="s">
        <v>60</v>
      </c>
      <c r="T22" s="12" t="s">
        <v>60</v>
      </c>
      <c r="U22" s="12">
        <v>7.7</v>
      </c>
      <c r="V22" s="12">
        <v>15.4</v>
      </c>
      <c r="W22" s="12" t="s">
        <v>60</v>
      </c>
      <c r="X22" s="12" t="s">
        <v>60</v>
      </c>
      <c r="Y22" s="12">
        <v>7.7</v>
      </c>
      <c r="Z22" s="17" t="s">
        <v>60</v>
      </c>
      <c r="AA22" s="12" t="s">
        <v>60</v>
      </c>
      <c r="AB22" s="12" t="s">
        <v>60</v>
      </c>
      <c r="AC22" s="12" t="s">
        <v>60</v>
      </c>
      <c r="AD22" s="12" t="s">
        <v>60</v>
      </c>
      <c r="AE22" s="13" t="s">
        <v>60</v>
      </c>
    </row>
    <row r="23" spans="1:31" s="10" customFormat="1" x14ac:dyDescent="0.15">
      <c r="A23" s="120" t="s">
        <v>376</v>
      </c>
      <c r="B23" s="39" t="s">
        <v>375</v>
      </c>
      <c r="C23" s="38">
        <v>175</v>
      </c>
      <c r="D23" s="53">
        <v>76</v>
      </c>
      <c r="E23" s="36">
        <v>8</v>
      </c>
      <c r="F23" s="36">
        <v>4</v>
      </c>
      <c r="G23" s="36">
        <v>1</v>
      </c>
      <c r="H23" s="36">
        <v>1</v>
      </c>
      <c r="I23" s="36">
        <v>6</v>
      </c>
      <c r="J23" s="36">
        <v>14</v>
      </c>
      <c r="K23" s="36">
        <v>3</v>
      </c>
      <c r="L23" s="36">
        <v>14</v>
      </c>
      <c r="M23" s="36">
        <v>7</v>
      </c>
      <c r="N23" s="48">
        <v>2</v>
      </c>
      <c r="O23" s="36">
        <v>2</v>
      </c>
      <c r="P23" s="36">
        <v>7</v>
      </c>
      <c r="Q23" s="36">
        <v>3</v>
      </c>
      <c r="R23" s="36" t="s">
        <v>60</v>
      </c>
      <c r="S23" s="36">
        <v>1</v>
      </c>
      <c r="T23" s="36" t="s">
        <v>60</v>
      </c>
      <c r="U23" s="36">
        <v>1</v>
      </c>
      <c r="V23" s="36">
        <v>6</v>
      </c>
      <c r="W23" s="36" t="s">
        <v>60</v>
      </c>
      <c r="X23" s="36" t="s">
        <v>60</v>
      </c>
      <c r="Y23" s="36">
        <v>11</v>
      </c>
      <c r="Z23" s="37">
        <v>2</v>
      </c>
      <c r="AA23" s="36" t="s">
        <v>60</v>
      </c>
      <c r="AB23" s="36">
        <v>6</v>
      </c>
      <c r="AC23" s="36" t="s">
        <v>60</v>
      </c>
      <c r="AD23" s="36" t="s">
        <v>60</v>
      </c>
      <c r="AE23" s="35" t="s">
        <v>60</v>
      </c>
    </row>
    <row r="24" spans="1:31" s="14" customFormat="1" x14ac:dyDescent="0.15">
      <c r="A24" s="120"/>
      <c r="B24" s="34" t="s">
        <v>306</v>
      </c>
      <c r="C24" s="33">
        <v>100</v>
      </c>
      <c r="D24" s="52">
        <v>43.4</v>
      </c>
      <c r="E24" s="31">
        <v>4.5999999999999996</v>
      </c>
      <c r="F24" s="31">
        <v>2.2999999999999998</v>
      </c>
      <c r="G24" s="31">
        <v>0.6</v>
      </c>
      <c r="H24" s="31">
        <v>0.6</v>
      </c>
      <c r="I24" s="31">
        <v>3.4</v>
      </c>
      <c r="J24" s="31">
        <v>8</v>
      </c>
      <c r="K24" s="31">
        <v>1.7</v>
      </c>
      <c r="L24" s="31">
        <v>8</v>
      </c>
      <c r="M24" s="31">
        <v>4</v>
      </c>
      <c r="N24" s="47">
        <v>1.1000000000000001</v>
      </c>
      <c r="O24" s="31">
        <v>1.1000000000000001</v>
      </c>
      <c r="P24" s="31">
        <v>4</v>
      </c>
      <c r="Q24" s="31">
        <v>1.7</v>
      </c>
      <c r="R24" s="31" t="s">
        <v>60</v>
      </c>
      <c r="S24" s="31">
        <v>0.6</v>
      </c>
      <c r="T24" s="31" t="s">
        <v>60</v>
      </c>
      <c r="U24" s="31">
        <v>0.6</v>
      </c>
      <c r="V24" s="31">
        <v>3.4</v>
      </c>
      <c r="W24" s="31" t="s">
        <v>60</v>
      </c>
      <c r="X24" s="31" t="s">
        <v>60</v>
      </c>
      <c r="Y24" s="31">
        <v>6.3</v>
      </c>
      <c r="Z24" s="32">
        <v>1.1000000000000001</v>
      </c>
      <c r="AA24" s="31" t="s">
        <v>60</v>
      </c>
      <c r="AB24" s="31">
        <v>3.4</v>
      </c>
      <c r="AC24" s="31" t="s">
        <v>60</v>
      </c>
      <c r="AD24" s="31" t="s">
        <v>60</v>
      </c>
      <c r="AE24" s="30" t="s">
        <v>60</v>
      </c>
    </row>
    <row r="25" spans="1:31" s="10" customFormat="1" x14ac:dyDescent="0.15">
      <c r="A25" s="120"/>
      <c r="B25" s="29" t="s">
        <v>374</v>
      </c>
      <c r="C25" s="19">
        <v>125</v>
      </c>
      <c r="D25" s="7">
        <v>25</v>
      </c>
      <c r="E25" s="8">
        <v>4</v>
      </c>
      <c r="F25" s="8">
        <v>2</v>
      </c>
      <c r="G25" s="8">
        <v>1</v>
      </c>
      <c r="H25" s="8">
        <v>1</v>
      </c>
      <c r="I25" s="8">
        <v>6</v>
      </c>
      <c r="J25" s="8">
        <v>11</v>
      </c>
      <c r="K25" s="8">
        <v>4</v>
      </c>
      <c r="L25" s="8">
        <v>5</v>
      </c>
      <c r="M25" s="8">
        <v>3</v>
      </c>
      <c r="N25" s="21" t="s">
        <v>60</v>
      </c>
      <c r="O25" s="8">
        <v>1</v>
      </c>
      <c r="P25" s="8">
        <v>34</v>
      </c>
      <c r="Q25" s="8">
        <v>3</v>
      </c>
      <c r="R25" s="8" t="s">
        <v>60</v>
      </c>
      <c r="S25" s="8">
        <v>2</v>
      </c>
      <c r="T25" s="8" t="s">
        <v>60</v>
      </c>
      <c r="U25" s="8">
        <v>1</v>
      </c>
      <c r="V25" s="8">
        <v>19</v>
      </c>
      <c r="W25" s="8" t="s">
        <v>60</v>
      </c>
      <c r="X25" s="8" t="s">
        <v>60</v>
      </c>
      <c r="Y25" s="8" t="s">
        <v>60</v>
      </c>
      <c r="Z25" s="16">
        <v>3</v>
      </c>
      <c r="AA25" s="8" t="s">
        <v>60</v>
      </c>
      <c r="AB25" s="8" t="s">
        <v>60</v>
      </c>
      <c r="AC25" s="8" t="s">
        <v>60</v>
      </c>
      <c r="AD25" s="8" t="s">
        <v>60</v>
      </c>
      <c r="AE25" s="9" t="s">
        <v>60</v>
      </c>
    </row>
    <row r="26" spans="1:31" s="14" customFormat="1" x14ac:dyDescent="0.15">
      <c r="A26" s="120"/>
      <c r="B26" s="34" t="s">
        <v>306</v>
      </c>
      <c r="C26" s="33">
        <v>100</v>
      </c>
      <c r="D26" s="52">
        <v>20</v>
      </c>
      <c r="E26" s="31">
        <v>3.2</v>
      </c>
      <c r="F26" s="31">
        <v>1.6</v>
      </c>
      <c r="G26" s="31">
        <v>0.8</v>
      </c>
      <c r="H26" s="31">
        <v>0.8</v>
      </c>
      <c r="I26" s="31">
        <v>4.8</v>
      </c>
      <c r="J26" s="31">
        <v>8.8000000000000007</v>
      </c>
      <c r="K26" s="31">
        <v>3.2</v>
      </c>
      <c r="L26" s="31">
        <v>4</v>
      </c>
      <c r="M26" s="31">
        <v>2.4</v>
      </c>
      <c r="N26" s="47" t="s">
        <v>60</v>
      </c>
      <c r="O26" s="31">
        <v>0.8</v>
      </c>
      <c r="P26" s="31">
        <v>27.2</v>
      </c>
      <c r="Q26" s="31">
        <v>2.4</v>
      </c>
      <c r="R26" s="31" t="s">
        <v>60</v>
      </c>
      <c r="S26" s="31">
        <v>1.6</v>
      </c>
      <c r="T26" s="31" t="s">
        <v>60</v>
      </c>
      <c r="U26" s="31">
        <v>0.8</v>
      </c>
      <c r="V26" s="31">
        <v>15.2</v>
      </c>
      <c r="W26" s="31" t="s">
        <v>60</v>
      </c>
      <c r="X26" s="31" t="s">
        <v>60</v>
      </c>
      <c r="Y26" s="31" t="s">
        <v>60</v>
      </c>
      <c r="Z26" s="32">
        <v>2.4</v>
      </c>
      <c r="AA26" s="31" t="s">
        <v>60</v>
      </c>
      <c r="AB26" s="31" t="s">
        <v>60</v>
      </c>
      <c r="AC26" s="31" t="s">
        <v>60</v>
      </c>
      <c r="AD26" s="31" t="s">
        <v>60</v>
      </c>
      <c r="AE26" s="30" t="s">
        <v>60</v>
      </c>
    </row>
    <row r="27" spans="1:31" s="10" customFormat="1" x14ac:dyDescent="0.15">
      <c r="A27" s="120"/>
      <c r="B27" s="29" t="s">
        <v>373</v>
      </c>
      <c r="C27" s="19">
        <v>130</v>
      </c>
      <c r="D27" s="7">
        <v>37</v>
      </c>
      <c r="E27" s="8">
        <v>7</v>
      </c>
      <c r="F27" s="8">
        <v>11</v>
      </c>
      <c r="G27" s="8">
        <v>8</v>
      </c>
      <c r="H27" s="8">
        <v>2</v>
      </c>
      <c r="I27" s="8">
        <v>3</v>
      </c>
      <c r="J27" s="8">
        <v>6</v>
      </c>
      <c r="K27" s="8">
        <v>14</v>
      </c>
      <c r="L27" s="8">
        <v>6</v>
      </c>
      <c r="M27" s="8">
        <v>16</v>
      </c>
      <c r="N27" s="21">
        <v>2</v>
      </c>
      <c r="O27" s="8">
        <v>3</v>
      </c>
      <c r="P27" s="8">
        <v>4</v>
      </c>
      <c r="Q27" s="8">
        <v>1</v>
      </c>
      <c r="R27" s="8" t="s">
        <v>60</v>
      </c>
      <c r="S27" s="8">
        <v>1</v>
      </c>
      <c r="T27" s="8" t="s">
        <v>60</v>
      </c>
      <c r="U27" s="8" t="s">
        <v>60</v>
      </c>
      <c r="V27" s="8">
        <v>5</v>
      </c>
      <c r="W27" s="8" t="s">
        <v>60</v>
      </c>
      <c r="X27" s="8" t="s">
        <v>60</v>
      </c>
      <c r="Y27" s="8">
        <v>2</v>
      </c>
      <c r="Z27" s="16">
        <v>1</v>
      </c>
      <c r="AA27" s="8" t="s">
        <v>60</v>
      </c>
      <c r="AB27" s="8">
        <v>1</v>
      </c>
      <c r="AC27" s="8" t="s">
        <v>60</v>
      </c>
      <c r="AD27" s="8" t="s">
        <v>60</v>
      </c>
      <c r="AE27" s="9" t="s">
        <v>60</v>
      </c>
    </row>
    <row r="28" spans="1:31" s="14" customFormat="1" x14ac:dyDescent="0.15">
      <c r="A28" s="120"/>
      <c r="B28" s="34" t="s">
        <v>306</v>
      </c>
      <c r="C28" s="33">
        <v>100</v>
      </c>
      <c r="D28" s="52">
        <v>28.5</v>
      </c>
      <c r="E28" s="31">
        <v>5.4</v>
      </c>
      <c r="F28" s="31">
        <v>8.5</v>
      </c>
      <c r="G28" s="31">
        <v>6.2</v>
      </c>
      <c r="H28" s="31">
        <v>1.5</v>
      </c>
      <c r="I28" s="31">
        <v>2.2999999999999998</v>
      </c>
      <c r="J28" s="31">
        <v>4.5999999999999996</v>
      </c>
      <c r="K28" s="31">
        <v>10.8</v>
      </c>
      <c r="L28" s="31">
        <v>4.5999999999999996</v>
      </c>
      <c r="M28" s="31">
        <v>12.3</v>
      </c>
      <c r="N28" s="47">
        <v>1.5</v>
      </c>
      <c r="O28" s="31">
        <v>2.2999999999999998</v>
      </c>
      <c r="P28" s="31">
        <v>3.1</v>
      </c>
      <c r="Q28" s="31">
        <v>0.8</v>
      </c>
      <c r="R28" s="31" t="s">
        <v>60</v>
      </c>
      <c r="S28" s="31">
        <v>0.8</v>
      </c>
      <c r="T28" s="31" t="s">
        <v>60</v>
      </c>
      <c r="U28" s="31" t="s">
        <v>60</v>
      </c>
      <c r="V28" s="31">
        <v>3.8</v>
      </c>
      <c r="W28" s="31" t="s">
        <v>60</v>
      </c>
      <c r="X28" s="31" t="s">
        <v>60</v>
      </c>
      <c r="Y28" s="31">
        <v>1.5</v>
      </c>
      <c r="Z28" s="32">
        <v>0.8</v>
      </c>
      <c r="AA28" s="31" t="s">
        <v>60</v>
      </c>
      <c r="AB28" s="31">
        <v>0.8</v>
      </c>
      <c r="AC28" s="31" t="s">
        <v>60</v>
      </c>
      <c r="AD28" s="31" t="s">
        <v>60</v>
      </c>
      <c r="AE28" s="30" t="s">
        <v>60</v>
      </c>
    </row>
    <row r="29" spans="1:31" s="10" customFormat="1" x14ac:dyDescent="0.15">
      <c r="A29" s="120"/>
      <c r="B29" s="29" t="s">
        <v>372</v>
      </c>
      <c r="C29" s="19">
        <v>79</v>
      </c>
      <c r="D29" s="7">
        <v>38</v>
      </c>
      <c r="E29" s="8">
        <v>5</v>
      </c>
      <c r="F29" s="8">
        <v>2</v>
      </c>
      <c r="G29" s="8">
        <v>2</v>
      </c>
      <c r="H29" s="8">
        <v>2</v>
      </c>
      <c r="I29" s="8">
        <v>2</v>
      </c>
      <c r="J29" s="8">
        <v>2</v>
      </c>
      <c r="K29" s="8">
        <v>1</v>
      </c>
      <c r="L29" s="8">
        <v>9</v>
      </c>
      <c r="M29" s="8">
        <v>3</v>
      </c>
      <c r="N29" s="21" t="s">
        <v>60</v>
      </c>
      <c r="O29" s="8">
        <v>2</v>
      </c>
      <c r="P29" s="8">
        <v>1</v>
      </c>
      <c r="Q29" s="8" t="s">
        <v>60</v>
      </c>
      <c r="R29" s="8" t="s">
        <v>60</v>
      </c>
      <c r="S29" s="8">
        <v>2</v>
      </c>
      <c r="T29" s="8" t="s">
        <v>60</v>
      </c>
      <c r="U29" s="8">
        <v>1</v>
      </c>
      <c r="V29" s="8">
        <v>5</v>
      </c>
      <c r="W29" s="8" t="s">
        <v>60</v>
      </c>
      <c r="X29" s="8" t="s">
        <v>60</v>
      </c>
      <c r="Y29" s="8">
        <v>2</v>
      </c>
      <c r="Z29" s="16" t="s">
        <v>60</v>
      </c>
      <c r="AA29" s="8" t="s">
        <v>60</v>
      </c>
      <c r="AB29" s="8" t="s">
        <v>60</v>
      </c>
      <c r="AC29" s="8" t="s">
        <v>60</v>
      </c>
      <c r="AD29" s="8" t="s">
        <v>60</v>
      </c>
      <c r="AE29" s="9" t="s">
        <v>60</v>
      </c>
    </row>
    <row r="30" spans="1:31" s="14" customFormat="1" x14ac:dyDescent="0.15">
      <c r="A30" s="120"/>
      <c r="B30" s="34" t="s">
        <v>306</v>
      </c>
      <c r="C30" s="33">
        <v>100</v>
      </c>
      <c r="D30" s="52">
        <v>48.1</v>
      </c>
      <c r="E30" s="31">
        <v>6.3</v>
      </c>
      <c r="F30" s="31">
        <v>2.5</v>
      </c>
      <c r="G30" s="31">
        <v>2.5</v>
      </c>
      <c r="H30" s="31">
        <v>2.5</v>
      </c>
      <c r="I30" s="31">
        <v>2.5</v>
      </c>
      <c r="J30" s="31">
        <v>2.5</v>
      </c>
      <c r="K30" s="31">
        <v>1.3</v>
      </c>
      <c r="L30" s="31">
        <v>11.4</v>
      </c>
      <c r="M30" s="31">
        <v>3.8</v>
      </c>
      <c r="N30" s="47" t="s">
        <v>60</v>
      </c>
      <c r="O30" s="31">
        <v>2.5</v>
      </c>
      <c r="P30" s="31">
        <v>1.3</v>
      </c>
      <c r="Q30" s="31" t="s">
        <v>60</v>
      </c>
      <c r="R30" s="31" t="s">
        <v>60</v>
      </c>
      <c r="S30" s="31">
        <v>2.5</v>
      </c>
      <c r="T30" s="31" t="s">
        <v>60</v>
      </c>
      <c r="U30" s="31">
        <v>1.3</v>
      </c>
      <c r="V30" s="31">
        <v>6.3</v>
      </c>
      <c r="W30" s="31" t="s">
        <v>60</v>
      </c>
      <c r="X30" s="31" t="s">
        <v>60</v>
      </c>
      <c r="Y30" s="31">
        <v>2.5</v>
      </c>
      <c r="Z30" s="32" t="s">
        <v>60</v>
      </c>
      <c r="AA30" s="31" t="s">
        <v>60</v>
      </c>
      <c r="AB30" s="31" t="s">
        <v>60</v>
      </c>
      <c r="AC30" s="31" t="s">
        <v>60</v>
      </c>
      <c r="AD30" s="31" t="s">
        <v>60</v>
      </c>
      <c r="AE30" s="30" t="s">
        <v>60</v>
      </c>
    </row>
    <row r="31" spans="1:31" s="10" customFormat="1" x14ac:dyDescent="0.15">
      <c r="A31" s="120"/>
      <c r="B31" s="29" t="s">
        <v>371</v>
      </c>
      <c r="C31" s="19">
        <v>53</v>
      </c>
      <c r="D31" s="7">
        <v>13</v>
      </c>
      <c r="E31" s="8">
        <v>3</v>
      </c>
      <c r="F31" s="8">
        <v>6</v>
      </c>
      <c r="G31" s="8">
        <v>6</v>
      </c>
      <c r="H31" s="8" t="s">
        <v>60</v>
      </c>
      <c r="I31" s="8">
        <v>1</v>
      </c>
      <c r="J31" s="8" t="s">
        <v>60</v>
      </c>
      <c r="K31" s="8">
        <v>2</v>
      </c>
      <c r="L31" s="8">
        <v>3</v>
      </c>
      <c r="M31" s="8">
        <v>4</v>
      </c>
      <c r="N31" s="21">
        <v>4</v>
      </c>
      <c r="O31" s="8">
        <v>1</v>
      </c>
      <c r="P31" s="8">
        <v>2</v>
      </c>
      <c r="Q31" s="8" t="s">
        <v>60</v>
      </c>
      <c r="R31" s="8" t="s">
        <v>60</v>
      </c>
      <c r="S31" s="8">
        <v>1</v>
      </c>
      <c r="T31" s="8" t="s">
        <v>60</v>
      </c>
      <c r="U31" s="8" t="s">
        <v>60</v>
      </c>
      <c r="V31" s="8" t="s">
        <v>60</v>
      </c>
      <c r="W31" s="8" t="s">
        <v>60</v>
      </c>
      <c r="X31" s="8" t="s">
        <v>60</v>
      </c>
      <c r="Y31" s="8">
        <v>4</v>
      </c>
      <c r="Z31" s="16">
        <v>2</v>
      </c>
      <c r="AA31" s="8" t="s">
        <v>60</v>
      </c>
      <c r="AB31" s="8">
        <v>1</v>
      </c>
      <c r="AC31" s="8" t="s">
        <v>60</v>
      </c>
      <c r="AD31" s="8" t="s">
        <v>60</v>
      </c>
      <c r="AE31" s="9" t="s">
        <v>60</v>
      </c>
    </row>
    <row r="32" spans="1:31" s="14" customFormat="1" x14ac:dyDescent="0.15">
      <c r="A32" s="120"/>
      <c r="B32" s="34" t="s">
        <v>306</v>
      </c>
      <c r="C32" s="33">
        <v>100</v>
      </c>
      <c r="D32" s="52">
        <v>24.5</v>
      </c>
      <c r="E32" s="31">
        <v>5.7</v>
      </c>
      <c r="F32" s="31">
        <v>11.3</v>
      </c>
      <c r="G32" s="31">
        <v>11.3</v>
      </c>
      <c r="H32" s="31" t="s">
        <v>60</v>
      </c>
      <c r="I32" s="31">
        <v>1.9</v>
      </c>
      <c r="J32" s="31" t="s">
        <v>60</v>
      </c>
      <c r="K32" s="31">
        <v>3.8</v>
      </c>
      <c r="L32" s="31">
        <v>5.7</v>
      </c>
      <c r="M32" s="31">
        <v>7.5</v>
      </c>
      <c r="N32" s="47">
        <v>7.5</v>
      </c>
      <c r="O32" s="31">
        <v>1.9</v>
      </c>
      <c r="P32" s="31">
        <v>3.8</v>
      </c>
      <c r="Q32" s="31" t="s">
        <v>60</v>
      </c>
      <c r="R32" s="31" t="s">
        <v>60</v>
      </c>
      <c r="S32" s="31">
        <v>1.9</v>
      </c>
      <c r="T32" s="31" t="s">
        <v>60</v>
      </c>
      <c r="U32" s="31" t="s">
        <v>60</v>
      </c>
      <c r="V32" s="31" t="s">
        <v>60</v>
      </c>
      <c r="W32" s="31" t="s">
        <v>60</v>
      </c>
      <c r="X32" s="31" t="s">
        <v>60</v>
      </c>
      <c r="Y32" s="31">
        <v>7.5</v>
      </c>
      <c r="Z32" s="32">
        <v>3.8</v>
      </c>
      <c r="AA32" s="31" t="s">
        <v>60</v>
      </c>
      <c r="AB32" s="31">
        <v>1.9</v>
      </c>
      <c r="AC32" s="31" t="s">
        <v>60</v>
      </c>
      <c r="AD32" s="31" t="s">
        <v>60</v>
      </c>
      <c r="AE32" s="30" t="s">
        <v>60</v>
      </c>
    </row>
    <row r="33" spans="1:31" s="10" customFormat="1" x14ac:dyDescent="0.15">
      <c r="A33" s="120"/>
      <c r="B33" s="29" t="s">
        <v>370</v>
      </c>
      <c r="C33" s="19">
        <v>45</v>
      </c>
      <c r="D33" s="7">
        <v>18</v>
      </c>
      <c r="E33" s="8">
        <v>1</v>
      </c>
      <c r="F33" s="8" t="s">
        <v>60</v>
      </c>
      <c r="G33" s="8">
        <v>1</v>
      </c>
      <c r="H33" s="8" t="s">
        <v>60</v>
      </c>
      <c r="I33" s="8" t="s">
        <v>60</v>
      </c>
      <c r="J33" s="8">
        <v>2</v>
      </c>
      <c r="K33" s="8">
        <v>1</v>
      </c>
      <c r="L33" s="8">
        <v>4</v>
      </c>
      <c r="M33" s="8">
        <v>5</v>
      </c>
      <c r="N33" s="21" t="s">
        <v>60</v>
      </c>
      <c r="O33" s="8">
        <v>1</v>
      </c>
      <c r="P33" s="8">
        <v>2</v>
      </c>
      <c r="Q33" s="8">
        <v>1</v>
      </c>
      <c r="R33" s="8" t="s">
        <v>60</v>
      </c>
      <c r="S33" s="8">
        <v>3</v>
      </c>
      <c r="T33" s="8" t="s">
        <v>60</v>
      </c>
      <c r="U33" s="8">
        <v>1</v>
      </c>
      <c r="V33" s="8">
        <v>2</v>
      </c>
      <c r="W33" s="8" t="s">
        <v>60</v>
      </c>
      <c r="X33" s="8" t="s">
        <v>60</v>
      </c>
      <c r="Y33" s="8" t="s">
        <v>60</v>
      </c>
      <c r="Z33" s="16">
        <v>1</v>
      </c>
      <c r="AA33" s="8" t="s">
        <v>60</v>
      </c>
      <c r="AB33" s="8">
        <v>2</v>
      </c>
      <c r="AC33" s="8" t="s">
        <v>60</v>
      </c>
      <c r="AD33" s="8" t="s">
        <v>60</v>
      </c>
      <c r="AE33" s="9" t="s">
        <v>60</v>
      </c>
    </row>
    <row r="34" spans="1:31" s="14" customFormat="1" x14ac:dyDescent="0.15">
      <c r="A34" s="120"/>
      <c r="B34" s="34" t="s">
        <v>306</v>
      </c>
      <c r="C34" s="33">
        <v>100</v>
      </c>
      <c r="D34" s="52">
        <v>40</v>
      </c>
      <c r="E34" s="31">
        <v>2.2000000000000002</v>
      </c>
      <c r="F34" s="31" t="s">
        <v>60</v>
      </c>
      <c r="G34" s="31">
        <v>2.2000000000000002</v>
      </c>
      <c r="H34" s="31" t="s">
        <v>60</v>
      </c>
      <c r="I34" s="31" t="s">
        <v>60</v>
      </c>
      <c r="J34" s="31">
        <v>4.4000000000000004</v>
      </c>
      <c r="K34" s="31">
        <v>2.2000000000000002</v>
      </c>
      <c r="L34" s="31">
        <v>8.9</v>
      </c>
      <c r="M34" s="31">
        <v>11.1</v>
      </c>
      <c r="N34" s="47" t="s">
        <v>60</v>
      </c>
      <c r="O34" s="31">
        <v>2.2000000000000002</v>
      </c>
      <c r="P34" s="31">
        <v>4.4000000000000004</v>
      </c>
      <c r="Q34" s="31">
        <v>2.2000000000000002</v>
      </c>
      <c r="R34" s="31" t="s">
        <v>60</v>
      </c>
      <c r="S34" s="31">
        <v>6.7</v>
      </c>
      <c r="T34" s="31" t="s">
        <v>60</v>
      </c>
      <c r="U34" s="31">
        <v>2.2000000000000002</v>
      </c>
      <c r="V34" s="31">
        <v>4.4000000000000004</v>
      </c>
      <c r="W34" s="31" t="s">
        <v>60</v>
      </c>
      <c r="X34" s="31" t="s">
        <v>60</v>
      </c>
      <c r="Y34" s="31" t="s">
        <v>60</v>
      </c>
      <c r="Z34" s="32">
        <v>2.2000000000000002</v>
      </c>
      <c r="AA34" s="31" t="s">
        <v>60</v>
      </c>
      <c r="AB34" s="31">
        <v>4.4000000000000004</v>
      </c>
      <c r="AC34" s="31" t="s">
        <v>60</v>
      </c>
      <c r="AD34" s="31" t="s">
        <v>60</v>
      </c>
      <c r="AE34" s="30" t="s">
        <v>60</v>
      </c>
    </row>
    <row r="35" spans="1:31" s="10" customFormat="1" x14ac:dyDescent="0.15">
      <c r="A35" s="120"/>
      <c r="B35" s="29" t="s">
        <v>369</v>
      </c>
      <c r="C35" s="19">
        <v>33</v>
      </c>
      <c r="D35" s="7">
        <v>13</v>
      </c>
      <c r="E35" s="8">
        <v>1</v>
      </c>
      <c r="F35" s="8" t="s">
        <v>60</v>
      </c>
      <c r="G35" s="8">
        <v>1</v>
      </c>
      <c r="H35" s="8" t="s">
        <v>60</v>
      </c>
      <c r="I35" s="8">
        <v>1</v>
      </c>
      <c r="J35" s="8">
        <v>8</v>
      </c>
      <c r="K35" s="8">
        <v>1</v>
      </c>
      <c r="L35" s="8">
        <v>2</v>
      </c>
      <c r="M35" s="8" t="s">
        <v>60</v>
      </c>
      <c r="N35" s="21" t="s">
        <v>60</v>
      </c>
      <c r="O35" s="8">
        <v>1</v>
      </c>
      <c r="P35" s="8">
        <v>5</v>
      </c>
      <c r="Q35" s="8" t="s">
        <v>60</v>
      </c>
      <c r="R35" s="8" t="s">
        <v>60</v>
      </c>
      <c r="S35" s="8" t="s">
        <v>60</v>
      </c>
      <c r="T35" s="8" t="s">
        <v>60</v>
      </c>
      <c r="U35" s="8" t="s">
        <v>60</v>
      </c>
      <c r="V35" s="8" t="s">
        <v>60</v>
      </c>
      <c r="W35" s="8" t="s">
        <v>60</v>
      </c>
      <c r="X35" s="8" t="s">
        <v>60</v>
      </c>
      <c r="Y35" s="8" t="s">
        <v>60</v>
      </c>
      <c r="Z35" s="16" t="s">
        <v>60</v>
      </c>
      <c r="AA35" s="8" t="s">
        <v>60</v>
      </c>
      <c r="AB35" s="8" t="s">
        <v>60</v>
      </c>
      <c r="AC35" s="8" t="s">
        <v>60</v>
      </c>
      <c r="AD35" s="8" t="s">
        <v>60</v>
      </c>
      <c r="AE35" s="9" t="s">
        <v>60</v>
      </c>
    </row>
    <row r="36" spans="1:31" s="14" customFormat="1" x14ac:dyDescent="0.15">
      <c r="A36" s="120"/>
      <c r="B36" s="28" t="s">
        <v>306</v>
      </c>
      <c r="C36" s="20">
        <v>100</v>
      </c>
      <c r="D36" s="11">
        <v>39.4</v>
      </c>
      <c r="E36" s="12">
        <v>3</v>
      </c>
      <c r="F36" s="12" t="s">
        <v>60</v>
      </c>
      <c r="G36" s="12">
        <v>3</v>
      </c>
      <c r="H36" s="12" t="s">
        <v>60</v>
      </c>
      <c r="I36" s="12">
        <v>3</v>
      </c>
      <c r="J36" s="12">
        <v>24.2</v>
      </c>
      <c r="K36" s="12">
        <v>3</v>
      </c>
      <c r="L36" s="12">
        <v>6.1</v>
      </c>
      <c r="M36" s="12" t="s">
        <v>60</v>
      </c>
      <c r="N36" s="22" t="s">
        <v>60</v>
      </c>
      <c r="O36" s="12">
        <v>3</v>
      </c>
      <c r="P36" s="12">
        <v>15.2</v>
      </c>
      <c r="Q36" s="12" t="s">
        <v>60</v>
      </c>
      <c r="R36" s="12" t="s">
        <v>60</v>
      </c>
      <c r="S36" s="12" t="s">
        <v>60</v>
      </c>
      <c r="T36" s="12" t="s">
        <v>60</v>
      </c>
      <c r="U36" s="12" t="s">
        <v>60</v>
      </c>
      <c r="V36" s="12" t="s">
        <v>60</v>
      </c>
      <c r="W36" s="12" t="s">
        <v>60</v>
      </c>
      <c r="X36" s="12" t="s">
        <v>60</v>
      </c>
      <c r="Y36" s="12" t="s">
        <v>60</v>
      </c>
      <c r="Z36" s="17" t="s">
        <v>60</v>
      </c>
      <c r="AA36" s="12" t="s">
        <v>60</v>
      </c>
      <c r="AB36" s="12" t="s">
        <v>60</v>
      </c>
      <c r="AC36" s="12" t="s">
        <v>60</v>
      </c>
      <c r="AD36" s="12" t="s">
        <v>60</v>
      </c>
      <c r="AE36" s="13" t="s">
        <v>60</v>
      </c>
    </row>
    <row r="37" spans="1:31" s="10" customFormat="1" x14ac:dyDescent="0.15">
      <c r="A37" s="120" t="s">
        <v>368</v>
      </c>
      <c r="B37" s="39" t="s">
        <v>367</v>
      </c>
      <c r="C37" s="38">
        <v>312</v>
      </c>
      <c r="D37" s="53">
        <v>112</v>
      </c>
      <c r="E37" s="36">
        <v>7</v>
      </c>
      <c r="F37" s="36">
        <v>12</v>
      </c>
      <c r="G37" s="36">
        <v>6</v>
      </c>
      <c r="H37" s="36">
        <v>4</v>
      </c>
      <c r="I37" s="36">
        <v>13</v>
      </c>
      <c r="J37" s="36">
        <v>34</v>
      </c>
      <c r="K37" s="36">
        <v>14</v>
      </c>
      <c r="L37" s="36">
        <v>21</v>
      </c>
      <c r="M37" s="36">
        <v>20</v>
      </c>
      <c r="N37" s="48">
        <v>1</v>
      </c>
      <c r="O37" s="36">
        <v>3</v>
      </c>
      <c r="P37" s="36">
        <v>29</v>
      </c>
      <c r="Q37" s="36">
        <v>2</v>
      </c>
      <c r="R37" s="36" t="s">
        <v>60</v>
      </c>
      <c r="S37" s="36">
        <v>4</v>
      </c>
      <c r="T37" s="36" t="s">
        <v>60</v>
      </c>
      <c r="U37" s="36">
        <v>4</v>
      </c>
      <c r="V37" s="36">
        <v>17</v>
      </c>
      <c r="W37" s="36" t="s">
        <v>60</v>
      </c>
      <c r="X37" s="36" t="s">
        <v>60</v>
      </c>
      <c r="Y37" s="36">
        <v>5</v>
      </c>
      <c r="Z37" s="37">
        <v>2</v>
      </c>
      <c r="AA37" s="36" t="s">
        <v>60</v>
      </c>
      <c r="AB37" s="36">
        <v>2</v>
      </c>
      <c r="AC37" s="36" t="s">
        <v>60</v>
      </c>
      <c r="AD37" s="36" t="s">
        <v>60</v>
      </c>
      <c r="AE37" s="35" t="s">
        <v>60</v>
      </c>
    </row>
    <row r="38" spans="1:31" s="14" customFormat="1" x14ac:dyDescent="0.15">
      <c r="A38" s="120"/>
      <c r="B38" s="34" t="s">
        <v>306</v>
      </c>
      <c r="C38" s="33">
        <v>100</v>
      </c>
      <c r="D38" s="52">
        <v>35.9</v>
      </c>
      <c r="E38" s="31">
        <v>2.2000000000000002</v>
      </c>
      <c r="F38" s="31">
        <v>3.8</v>
      </c>
      <c r="G38" s="31">
        <v>1.9</v>
      </c>
      <c r="H38" s="31">
        <v>1.3</v>
      </c>
      <c r="I38" s="31">
        <v>4.2</v>
      </c>
      <c r="J38" s="31">
        <v>10.9</v>
      </c>
      <c r="K38" s="31">
        <v>4.5</v>
      </c>
      <c r="L38" s="31">
        <v>6.7</v>
      </c>
      <c r="M38" s="31">
        <v>6.4</v>
      </c>
      <c r="N38" s="47">
        <v>0.3</v>
      </c>
      <c r="O38" s="31">
        <v>1</v>
      </c>
      <c r="P38" s="31">
        <v>9.3000000000000007</v>
      </c>
      <c r="Q38" s="31">
        <v>0.6</v>
      </c>
      <c r="R38" s="31" t="s">
        <v>60</v>
      </c>
      <c r="S38" s="31">
        <v>1.3</v>
      </c>
      <c r="T38" s="31" t="s">
        <v>60</v>
      </c>
      <c r="U38" s="31">
        <v>1.3</v>
      </c>
      <c r="V38" s="31">
        <v>5.4</v>
      </c>
      <c r="W38" s="31" t="s">
        <v>60</v>
      </c>
      <c r="X38" s="31" t="s">
        <v>60</v>
      </c>
      <c r="Y38" s="31">
        <v>1.6</v>
      </c>
      <c r="Z38" s="32">
        <v>0.6</v>
      </c>
      <c r="AA38" s="31" t="s">
        <v>60</v>
      </c>
      <c r="AB38" s="31">
        <v>0.6</v>
      </c>
      <c r="AC38" s="31" t="s">
        <v>60</v>
      </c>
      <c r="AD38" s="31" t="s">
        <v>60</v>
      </c>
      <c r="AE38" s="30" t="s">
        <v>60</v>
      </c>
    </row>
    <row r="39" spans="1:31" s="10" customFormat="1" x14ac:dyDescent="0.15">
      <c r="A39" s="120"/>
      <c r="B39" s="29" t="s">
        <v>366</v>
      </c>
      <c r="C39" s="19">
        <v>17</v>
      </c>
      <c r="D39" s="7">
        <v>8</v>
      </c>
      <c r="E39" s="8">
        <v>3</v>
      </c>
      <c r="F39" s="8">
        <v>1</v>
      </c>
      <c r="G39" s="8" t="s">
        <v>60</v>
      </c>
      <c r="H39" s="8" t="s">
        <v>60</v>
      </c>
      <c r="I39" s="8" t="s">
        <v>60</v>
      </c>
      <c r="J39" s="8" t="s">
        <v>60</v>
      </c>
      <c r="K39" s="8" t="s">
        <v>60</v>
      </c>
      <c r="L39" s="8">
        <v>1</v>
      </c>
      <c r="M39" s="8" t="s">
        <v>60</v>
      </c>
      <c r="N39" s="21" t="s">
        <v>60</v>
      </c>
      <c r="O39" s="8" t="s">
        <v>60</v>
      </c>
      <c r="P39" s="8">
        <v>1</v>
      </c>
      <c r="Q39" s="8" t="s">
        <v>60</v>
      </c>
      <c r="R39" s="8" t="s">
        <v>60</v>
      </c>
      <c r="S39" s="8" t="s">
        <v>60</v>
      </c>
      <c r="T39" s="8" t="s">
        <v>60</v>
      </c>
      <c r="U39" s="8" t="s">
        <v>60</v>
      </c>
      <c r="V39" s="8">
        <v>2</v>
      </c>
      <c r="W39" s="8" t="s">
        <v>60</v>
      </c>
      <c r="X39" s="8" t="s">
        <v>60</v>
      </c>
      <c r="Y39" s="8">
        <v>1</v>
      </c>
      <c r="Z39" s="16" t="s">
        <v>60</v>
      </c>
      <c r="AA39" s="8" t="s">
        <v>60</v>
      </c>
      <c r="AB39" s="8" t="s">
        <v>60</v>
      </c>
      <c r="AC39" s="8" t="s">
        <v>60</v>
      </c>
      <c r="AD39" s="8" t="s">
        <v>60</v>
      </c>
      <c r="AE39" s="9" t="s">
        <v>60</v>
      </c>
    </row>
    <row r="40" spans="1:31" s="14" customFormat="1" x14ac:dyDescent="0.15">
      <c r="A40" s="120"/>
      <c r="B40" s="34" t="s">
        <v>306</v>
      </c>
      <c r="C40" s="33">
        <v>100</v>
      </c>
      <c r="D40" s="52">
        <v>47.1</v>
      </c>
      <c r="E40" s="31">
        <v>17.600000000000001</v>
      </c>
      <c r="F40" s="31">
        <v>5.9</v>
      </c>
      <c r="G40" s="31" t="s">
        <v>60</v>
      </c>
      <c r="H40" s="31" t="s">
        <v>60</v>
      </c>
      <c r="I40" s="31" t="s">
        <v>60</v>
      </c>
      <c r="J40" s="31" t="s">
        <v>60</v>
      </c>
      <c r="K40" s="31" t="s">
        <v>60</v>
      </c>
      <c r="L40" s="31">
        <v>5.9</v>
      </c>
      <c r="M40" s="31" t="s">
        <v>60</v>
      </c>
      <c r="N40" s="47" t="s">
        <v>60</v>
      </c>
      <c r="O40" s="31" t="s">
        <v>60</v>
      </c>
      <c r="P40" s="31">
        <v>5.9</v>
      </c>
      <c r="Q40" s="31" t="s">
        <v>60</v>
      </c>
      <c r="R40" s="31" t="s">
        <v>60</v>
      </c>
      <c r="S40" s="31" t="s">
        <v>60</v>
      </c>
      <c r="T40" s="31" t="s">
        <v>60</v>
      </c>
      <c r="U40" s="31" t="s">
        <v>60</v>
      </c>
      <c r="V40" s="31">
        <v>11.8</v>
      </c>
      <c r="W40" s="31" t="s">
        <v>60</v>
      </c>
      <c r="X40" s="31" t="s">
        <v>60</v>
      </c>
      <c r="Y40" s="31">
        <v>5.9</v>
      </c>
      <c r="Z40" s="32" t="s">
        <v>60</v>
      </c>
      <c r="AA40" s="31" t="s">
        <v>60</v>
      </c>
      <c r="AB40" s="31" t="s">
        <v>60</v>
      </c>
      <c r="AC40" s="31" t="s">
        <v>60</v>
      </c>
      <c r="AD40" s="31" t="s">
        <v>60</v>
      </c>
      <c r="AE40" s="30" t="s">
        <v>60</v>
      </c>
    </row>
    <row r="41" spans="1:31" s="10" customFormat="1" x14ac:dyDescent="0.15">
      <c r="A41" s="120"/>
      <c r="B41" s="29" t="s">
        <v>365</v>
      </c>
      <c r="C41" s="19">
        <v>89</v>
      </c>
      <c r="D41" s="7">
        <v>30</v>
      </c>
      <c r="E41" s="8">
        <v>7</v>
      </c>
      <c r="F41" s="8">
        <v>2</v>
      </c>
      <c r="G41" s="8">
        <v>2</v>
      </c>
      <c r="H41" s="8">
        <v>1</v>
      </c>
      <c r="I41" s="8">
        <v>2</v>
      </c>
      <c r="J41" s="8">
        <v>4</v>
      </c>
      <c r="K41" s="8">
        <v>5</v>
      </c>
      <c r="L41" s="8">
        <v>7</v>
      </c>
      <c r="M41" s="8">
        <v>6</v>
      </c>
      <c r="N41" s="21">
        <v>1</v>
      </c>
      <c r="O41" s="8">
        <v>6</v>
      </c>
      <c r="P41" s="8">
        <v>3</v>
      </c>
      <c r="Q41" s="8">
        <v>4</v>
      </c>
      <c r="R41" s="8" t="s">
        <v>60</v>
      </c>
      <c r="S41" s="8">
        <v>2</v>
      </c>
      <c r="T41" s="8" t="s">
        <v>60</v>
      </c>
      <c r="U41" s="8" t="s">
        <v>60</v>
      </c>
      <c r="V41" s="8">
        <v>3</v>
      </c>
      <c r="W41" s="8" t="s">
        <v>60</v>
      </c>
      <c r="X41" s="8" t="s">
        <v>60</v>
      </c>
      <c r="Y41" s="8">
        <v>3</v>
      </c>
      <c r="Z41" s="16">
        <v>1</v>
      </c>
      <c r="AA41" s="8" t="s">
        <v>60</v>
      </c>
      <c r="AB41" s="8" t="s">
        <v>60</v>
      </c>
      <c r="AC41" s="8" t="s">
        <v>60</v>
      </c>
      <c r="AD41" s="8" t="s">
        <v>60</v>
      </c>
      <c r="AE41" s="9" t="s">
        <v>60</v>
      </c>
    </row>
    <row r="42" spans="1:31" s="14" customFormat="1" x14ac:dyDescent="0.15">
      <c r="A42" s="120"/>
      <c r="B42" s="34" t="s">
        <v>306</v>
      </c>
      <c r="C42" s="33">
        <v>100</v>
      </c>
      <c r="D42" s="52">
        <v>33.700000000000003</v>
      </c>
      <c r="E42" s="31">
        <v>7.9</v>
      </c>
      <c r="F42" s="31">
        <v>2.2000000000000002</v>
      </c>
      <c r="G42" s="31">
        <v>2.2000000000000002</v>
      </c>
      <c r="H42" s="31">
        <v>1.1000000000000001</v>
      </c>
      <c r="I42" s="31">
        <v>2.2000000000000002</v>
      </c>
      <c r="J42" s="31">
        <v>4.5</v>
      </c>
      <c r="K42" s="31">
        <v>5.6</v>
      </c>
      <c r="L42" s="31">
        <v>7.9</v>
      </c>
      <c r="M42" s="31">
        <v>6.7</v>
      </c>
      <c r="N42" s="47">
        <v>1.1000000000000001</v>
      </c>
      <c r="O42" s="31">
        <v>6.7</v>
      </c>
      <c r="P42" s="31">
        <v>3.4</v>
      </c>
      <c r="Q42" s="31">
        <v>4.5</v>
      </c>
      <c r="R42" s="31" t="s">
        <v>60</v>
      </c>
      <c r="S42" s="31">
        <v>2.2000000000000002</v>
      </c>
      <c r="T42" s="31" t="s">
        <v>60</v>
      </c>
      <c r="U42" s="31" t="s">
        <v>60</v>
      </c>
      <c r="V42" s="31">
        <v>3.4</v>
      </c>
      <c r="W42" s="31" t="s">
        <v>60</v>
      </c>
      <c r="X42" s="31" t="s">
        <v>60</v>
      </c>
      <c r="Y42" s="31">
        <v>3.4</v>
      </c>
      <c r="Z42" s="32">
        <v>1.1000000000000001</v>
      </c>
      <c r="AA42" s="31" t="s">
        <v>60</v>
      </c>
      <c r="AB42" s="31" t="s">
        <v>60</v>
      </c>
      <c r="AC42" s="31" t="s">
        <v>60</v>
      </c>
      <c r="AD42" s="31" t="s">
        <v>60</v>
      </c>
      <c r="AE42" s="30" t="s">
        <v>60</v>
      </c>
    </row>
    <row r="43" spans="1:31" s="10" customFormat="1" x14ac:dyDescent="0.15">
      <c r="A43" s="120"/>
      <c r="B43" s="29" t="s">
        <v>364</v>
      </c>
      <c r="C43" s="19">
        <v>12</v>
      </c>
      <c r="D43" s="7">
        <v>5</v>
      </c>
      <c r="E43" s="8" t="s">
        <v>60</v>
      </c>
      <c r="F43" s="8" t="s">
        <v>60</v>
      </c>
      <c r="G43" s="8">
        <v>1</v>
      </c>
      <c r="H43" s="8">
        <v>1</v>
      </c>
      <c r="I43" s="8" t="s">
        <v>60</v>
      </c>
      <c r="J43" s="8" t="s">
        <v>60</v>
      </c>
      <c r="K43" s="8" t="s">
        <v>60</v>
      </c>
      <c r="L43" s="8">
        <v>1</v>
      </c>
      <c r="M43" s="8" t="s">
        <v>60</v>
      </c>
      <c r="N43" s="21" t="s">
        <v>60</v>
      </c>
      <c r="O43" s="8" t="s">
        <v>60</v>
      </c>
      <c r="P43" s="8" t="s">
        <v>60</v>
      </c>
      <c r="Q43" s="8" t="s">
        <v>60</v>
      </c>
      <c r="R43" s="8" t="s">
        <v>60</v>
      </c>
      <c r="S43" s="8">
        <v>1</v>
      </c>
      <c r="T43" s="8" t="s">
        <v>60</v>
      </c>
      <c r="U43" s="8" t="s">
        <v>60</v>
      </c>
      <c r="V43" s="8">
        <v>1</v>
      </c>
      <c r="W43" s="8" t="s">
        <v>60</v>
      </c>
      <c r="X43" s="8" t="s">
        <v>60</v>
      </c>
      <c r="Y43" s="8" t="s">
        <v>60</v>
      </c>
      <c r="Z43" s="16">
        <v>2</v>
      </c>
      <c r="AA43" s="8" t="s">
        <v>60</v>
      </c>
      <c r="AB43" s="8" t="s">
        <v>60</v>
      </c>
      <c r="AC43" s="8" t="s">
        <v>60</v>
      </c>
      <c r="AD43" s="8" t="s">
        <v>60</v>
      </c>
      <c r="AE43" s="9" t="s">
        <v>60</v>
      </c>
    </row>
    <row r="44" spans="1:31" s="14" customFormat="1" x14ac:dyDescent="0.15">
      <c r="A44" s="120"/>
      <c r="B44" s="34" t="s">
        <v>306</v>
      </c>
      <c r="C44" s="33">
        <v>100</v>
      </c>
      <c r="D44" s="52">
        <v>41.7</v>
      </c>
      <c r="E44" s="31" t="s">
        <v>60</v>
      </c>
      <c r="F44" s="31" t="s">
        <v>60</v>
      </c>
      <c r="G44" s="31">
        <v>8.3000000000000007</v>
      </c>
      <c r="H44" s="31">
        <v>8.3000000000000007</v>
      </c>
      <c r="I44" s="31" t="s">
        <v>60</v>
      </c>
      <c r="J44" s="31" t="s">
        <v>60</v>
      </c>
      <c r="K44" s="31" t="s">
        <v>60</v>
      </c>
      <c r="L44" s="31">
        <v>8.3000000000000007</v>
      </c>
      <c r="M44" s="31" t="s">
        <v>60</v>
      </c>
      <c r="N44" s="47" t="s">
        <v>60</v>
      </c>
      <c r="O44" s="31" t="s">
        <v>60</v>
      </c>
      <c r="P44" s="31" t="s">
        <v>60</v>
      </c>
      <c r="Q44" s="31" t="s">
        <v>60</v>
      </c>
      <c r="R44" s="31" t="s">
        <v>60</v>
      </c>
      <c r="S44" s="31">
        <v>8.3000000000000007</v>
      </c>
      <c r="T44" s="31" t="s">
        <v>60</v>
      </c>
      <c r="U44" s="31" t="s">
        <v>60</v>
      </c>
      <c r="V44" s="31">
        <v>8.3000000000000007</v>
      </c>
      <c r="W44" s="31" t="s">
        <v>60</v>
      </c>
      <c r="X44" s="31" t="s">
        <v>60</v>
      </c>
      <c r="Y44" s="31" t="s">
        <v>60</v>
      </c>
      <c r="Z44" s="32">
        <v>16.7</v>
      </c>
      <c r="AA44" s="31" t="s">
        <v>60</v>
      </c>
      <c r="AB44" s="31" t="s">
        <v>60</v>
      </c>
      <c r="AC44" s="31" t="s">
        <v>60</v>
      </c>
      <c r="AD44" s="31" t="s">
        <v>60</v>
      </c>
      <c r="AE44" s="30" t="s">
        <v>60</v>
      </c>
    </row>
    <row r="45" spans="1:31" s="10" customFormat="1" x14ac:dyDescent="0.15">
      <c r="A45" s="120"/>
      <c r="B45" s="29" t="s">
        <v>363</v>
      </c>
      <c r="C45" s="19">
        <v>52</v>
      </c>
      <c r="D45" s="7">
        <v>12</v>
      </c>
      <c r="E45" s="8">
        <v>4</v>
      </c>
      <c r="F45" s="8" t="s">
        <v>60</v>
      </c>
      <c r="G45" s="8">
        <v>2</v>
      </c>
      <c r="H45" s="8" t="s">
        <v>60</v>
      </c>
      <c r="I45" s="8">
        <v>1</v>
      </c>
      <c r="J45" s="8">
        <v>3</v>
      </c>
      <c r="K45" s="8">
        <v>2</v>
      </c>
      <c r="L45" s="8">
        <v>3</v>
      </c>
      <c r="M45" s="8">
        <v>2</v>
      </c>
      <c r="N45" s="21" t="s">
        <v>60</v>
      </c>
      <c r="O45" s="8" t="s">
        <v>60</v>
      </c>
      <c r="P45" s="8">
        <v>12</v>
      </c>
      <c r="Q45" s="8" t="s">
        <v>60</v>
      </c>
      <c r="R45" s="8" t="s">
        <v>60</v>
      </c>
      <c r="S45" s="8" t="s">
        <v>60</v>
      </c>
      <c r="T45" s="8" t="s">
        <v>60</v>
      </c>
      <c r="U45" s="8" t="s">
        <v>60</v>
      </c>
      <c r="V45" s="8">
        <v>11</v>
      </c>
      <c r="W45" s="8" t="s">
        <v>60</v>
      </c>
      <c r="X45" s="8" t="s">
        <v>60</v>
      </c>
      <c r="Y45" s="8" t="s">
        <v>60</v>
      </c>
      <c r="Z45" s="16" t="s">
        <v>60</v>
      </c>
      <c r="AA45" s="8" t="s">
        <v>60</v>
      </c>
      <c r="AB45" s="8" t="s">
        <v>60</v>
      </c>
      <c r="AC45" s="8" t="s">
        <v>60</v>
      </c>
      <c r="AD45" s="8" t="s">
        <v>60</v>
      </c>
      <c r="AE45" s="9" t="s">
        <v>60</v>
      </c>
    </row>
    <row r="46" spans="1:31" s="14" customFormat="1" x14ac:dyDescent="0.15">
      <c r="A46" s="120"/>
      <c r="B46" s="34" t="s">
        <v>306</v>
      </c>
      <c r="C46" s="33">
        <v>100</v>
      </c>
      <c r="D46" s="52">
        <v>23.1</v>
      </c>
      <c r="E46" s="31">
        <v>7.7</v>
      </c>
      <c r="F46" s="31" t="s">
        <v>60</v>
      </c>
      <c r="G46" s="31">
        <v>3.8</v>
      </c>
      <c r="H46" s="31" t="s">
        <v>60</v>
      </c>
      <c r="I46" s="31">
        <v>1.9</v>
      </c>
      <c r="J46" s="31">
        <v>5.8</v>
      </c>
      <c r="K46" s="31">
        <v>3.8</v>
      </c>
      <c r="L46" s="31">
        <v>5.8</v>
      </c>
      <c r="M46" s="31">
        <v>3.8</v>
      </c>
      <c r="N46" s="47" t="s">
        <v>60</v>
      </c>
      <c r="O46" s="31" t="s">
        <v>60</v>
      </c>
      <c r="P46" s="31">
        <v>23.1</v>
      </c>
      <c r="Q46" s="31" t="s">
        <v>60</v>
      </c>
      <c r="R46" s="31" t="s">
        <v>60</v>
      </c>
      <c r="S46" s="31" t="s">
        <v>60</v>
      </c>
      <c r="T46" s="31" t="s">
        <v>60</v>
      </c>
      <c r="U46" s="31" t="s">
        <v>60</v>
      </c>
      <c r="V46" s="31">
        <v>21.2</v>
      </c>
      <c r="W46" s="31" t="s">
        <v>60</v>
      </c>
      <c r="X46" s="31" t="s">
        <v>60</v>
      </c>
      <c r="Y46" s="31" t="s">
        <v>60</v>
      </c>
      <c r="Z46" s="32" t="s">
        <v>60</v>
      </c>
      <c r="AA46" s="31" t="s">
        <v>60</v>
      </c>
      <c r="AB46" s="31" t="s">
        <v>60</v>
      </c>
      <c r="AC46" s="31" t="s">
        <v>60</v>
      </c>
      <c r="AD46" s="31" t="s">
        <v>60</v>
      </c>
      <c r="AE46" s="30" t="s">
        <v>60</v>
      </c>
    </row>
    <row r="47" spans="1:31" s="10" customFormat="1" x14ac:dyDescent="0.15">
      <c r="A47" s="120"/>
      <c r="B47" s="29" t="s">
        <v>362</v>
      </c>
      <c r="C47" s="19">
        <v>41</v>
      </c>
      <c r="D47" s="7">
        <v>8</v>
      </c>
      <c r="E47" s="8">
        <v>2</v>
      </c>
      <c r="F47" s="8">
        <v>4</v>
      </c>
      <c r="G47" s="8">
        <v>2</v>
      </c>
      <c r="H47" s="8" t="s">
        <v>60</v>
      </c>
      <c r="I47" s="8">
        <v>1</v>
      </c>
      <c r="J47" s="8" t="s">
        <v>60</v>
      </c>
      <c r="K47" s="8">
        <v>1</v>
      </c>
      <c r="L47" s="8">
        <v>2</v>
      </c>
      <c r="M47" s="8">
        <v>1</v>
      </c>
      <c r="N47" s="21">
        <v>3</v>
      </c>
      <c r="O47" s="8" t="s">
        <v>60</v>
      </c>
      <c r="P47" s="8">
        <v>2</v>
      </c>
      <c r="Q47" s="8">
        <v>1</v>
      </c>
      <c r="R47" s="8" t="s">
        <v>60</v>
      </c>
      <c r="S47" s="8">
        <v>2</v>
      </c>
      <c r="T47" s="8" t="s">
        <v>60</v>
      </c>
      <c r="U47" s="8" t="s">
        <v>60</v>
      </c>
      <c r="V47" s="8" t="s">
        <v>60</v>
      </c>
      <c r="W47" s="8" t="s">
        <v>60</v>
      </c>
      <c r="X47" s="8" t="s">
        <v>60</v>
      </c>
      <c r="Y47" s="8">
        <v>4</v>
      </c>
      <c r="Z47" s="16">
        <v>2</v>
      </c>
      <c r="AA47" s="8" t="s">
        <v>60</v>
      </c>
      <c r="AB47" s="8">
        <v>6</v>
      </c>
      <c r="AC47" s="8" t="s">
        <v>60</v>
      </c>
      <c r="AD47" s="8" t="s">
        <v>60</v>
      </c>
      <c r="AE47" s="9" t="s">
        <v>60</v>
      </c>
    </row>
    <row r="48" spans="1:31" s="14" customFormat="1" x14ac:dyDescent="0.15">
      <c r="A48" s="120"/>
      <c r="B48" s="34" t="s">
        <v>306</v>
      </c>
      <c r="C48" s="33">
        <v>100</v>
      </c>
      <c r="D48" s="52">
        <v>19.5</v>
      </c>
      <c r="E48" s="31">
        <v>4.9000000000000004</v>
      </c>
      <c r="F48" s="31">
        <v>9.8000000000000007</v>
      </c>
      <c r="G48" s="31">
        <v>4.9000000000000004</v>
      </c>
      <c r="H48" s="31" t="s">
        <v>60</v>
      </c>
      <c r="I48" s="31">
        <v>2.4</v>
      </c>
      <c r="J48" s="31" t="s">
        <v>60</v>
      </c>
      <c r="K48" s="31">
        <v>2.4</v>
      </c>
      <c r="L48" s="31">
        <v>4.9000000000000004</v>
      </c>
      <c r="M48" s="31">
        <v>2.4</v>
      </c>
      <c r="N48" s="47">
        <v>7.3</v>
      </c>
      <c r="O48" s="31" t="s">
        <v>60</v>
      </c>
      <c r="P48" s="31">
        <v>4.9000000000000004</v>
      </c>
      <c r="Q48" s="31">
        <v>2.4</v>
      </c>
      <c r="R48" s="31" t="s">
        <v>60</v>
      </c>
      <c r="S48" s="31">
        <v>4.9000000000000004</v>
      </c>
      <c r="T48" s="31" t="s">
        <v>60</v>
      </c>
      <c r="U48" s="31" t="s">
        <v>60</v>
      </c>
      <c r="V48" s="31" t="s">
        <v>60</v>
      </c>
      <c r="W48" s="31" t="s">
        <v>60</v>
      </c>
      <c r="X48" s="31" t="s">
        <v>60</v>
      </c>
      <c r="Y48" s="31">
        <v>9.8000000000000007</v>
      </c>
      <c r="Z48" s="32">
        <v>4.9000000000000004</v>
      </c>
      <c r="AA48" s="31" t="s">
        <v>60</v>
      </c>
      <c r="AB48" s="31">
        <v>14.6</v>
      </c>
      <c r="AC48" s="31" t="s">
        <v>60</v>
      </c>
      <c r="AD48" s="31" t="s">
        <v>60</v>
      </c>
      <c r="AE48" s="30" t="s">
        <v>60</v>
      </c>
    </row>
    <row r="49" spans="1:31" s="10" customFormat="1" x14ac:dyDescent="0.15">
      <c r="A49" s="120"/>
      <c r="B49" s="29" t="s">
        <v>361</v>
      </c>
      <c r="C49" s="19">
        <v>11</v>
      </c>
      <c r="D49" s="7">
        <v>5</v>
      </c>
      <c r="E49" s="8" t="s">
        <v>60</v>
      </c>
      <c r="F49" s="8">
        <v>1</v>
      </c>
      <c r="G49" s="8" t="s">
        <v>60</v>
      </c>
      <c r="H49" s="8" t="s">
        <v>60</v>
      </c>
      <c r="I49" s="8" t="s">
        <v>60</v>
      </c>
      <c r="J49" s="8" t="s">
        <v>60</v>
      </c>
      <c r="K49" s="8" t="s">
        <v>60</v>
      </c>
      <c r="L49" s="8">
        <v>1</v>
      </c>
      <c r="M49" s="8" t="s">
        <v>60</v>
      </c>
      <c r="N49" s="21" t="s">
        <v>60</v>
      </c>
      <c r="O49" s="8" t="s">
        <v>60</v>
      </c>
      <c r="P49" s="8">
        <v>1</v>
      </c>
      <c r="Q49" s="8" t="s">
        <v>60</v>
      </c>
      <c r="R49" s="8" t="s">
        <v>60</v>
      </c>
      <c r="S49" s="8" t="s">
        <v>60</v>
      </c>
      <c r="T49" s="8" t="s">
        <v>60</v>
      </c>
      <c r="U49" s="8" t="s">
        <v>60</v>
      </c>
      <c r="V49" s="8" t="s">
        <v>60</v>
      </c>
      <c r="W49" s="8" t="s">
        <v>60</v>
      </c>
      <c r="X49" s="8" t="s">
        <v>60</v>
      </c>
      <c r="Y49" s="8">
        <v>2</v>
      </c>
      <c r="Z49" s="16" t="s">
        <v>60</v>
      </c>
      <c r="AA49" s="8" t="s">
        <v>60</v>
      </c>
      <c r="AB49" s="8">
        <v>1</v>
      </c>
      <c r="AC49" s="8" t="s">
        <v>60</v>
      </c>
      <c r="AD49" s="8" t="s">
        <v>60</v>
      </c>
      <c r="AE49" s="9" t="s">
        <v>60</v>
      </c>
    </row>
    <row r="50" spans="1:31" s="14" customFormat="1" x14ac:dyDescent="0.15">
      <c r="A50" s="120"/>
      <c r="B50" s="34" t="s">
        <v>306</v>
      </c>
      <c r="C50" s="33">
        <v>100</v>
      </c>
      <c r="D50" s="52">
        <v>45.5</v>
      </c>
      <c r="E50" s="31" t="s">
        <v>60</v>
      </c>
      <c r="F50" s="31">
        <v>9.1</v>
      </c>
      <c r="G50" s="31" t="s">
        <v>60</v>
      </c>
      <c r="H50" s="31" t="s">
        <v>60</v>
      </c>
      <c r="I50" s="31" t="s">
        <v>60</v>
      </c>
      <c r="J50" s="31" t="s">
        <v>60</v>
      </c>
      <c r="K50" s="31" t="s">
        <v>60</v>
      </c>
      <c r="L50" s="31">
        <v>9.1</v>
      </c>
      <c r="M50" s="31" t="s">
        <v>60</v>
      </c>
      <c r="N50" s="47" t="s">
        <v>60</v>
      </c>
      <c r="O50" s="31" t="s">
        <v>60</v>
      </c>
      <c r="P50" s="31">
        <v>9.1</v>
      </c>
      <c r="Q50" s="31" t="s">
        <v>60</v>
      </c>
      <c r="R50" s="31" t="s">
        <v>60</v>
      </c>
      <c r="S50" s="31" t="s">
        <v>60</v>
      </c>
      <c r="T50" s="31" t="s">
        <v>60</v>
      </c>
      <c r="U50" s="31" t="s">
        <v>60</v>
      </c>
      <c r="V50" s="31" t="s">
        <v>60</v>
      </c>
      <c r="W50" s="31" t="s">
        <v>60</v>
      </c>
      <c r="X50" s="31" t="s">
        <v>60</v>
      </c>
      <c r="Y50" s="31">
        <v>18.2</v>
      </c>
      <c r="Z50" s="32" t="s">
        <v>60</v>
      </c>
      <c r="AA50" s="31" t="s">
        <v>60</v>
      </c>
      <c r="AB50" s="31">
        <v>9.1</v>
      </c>
      <c r="AC50" s="31" t="s">
        <v>60</v>
      </c>
      <c r="AD50" s="31" t="s">
        <v>60</v>
      </c>
      <c r="AE50" s="30" t="s">
        <v>60</v>
      </c>
    </row>
    <row r="51" spans="1:31" s="10" customFormat="1" x14ac:dyDescent="0.15">
      <c r="A51" s="120"/>
      <c r="B51" s="29" t="s">
        <v>360</v>
      </c>
      <c r="C51" s="19">
        <v>5</v>
      </c>
      <c r="D51" s="7" t="s">
        <v>60</v>
      </c>
      <c r="E51" s="8" t="s">
        <v>60</v>
      </c>
      <c r="F51" s="8" t="s">
        <v>60</v>
      </c>
      <c r="G51" s="8">
        <v>1</v>
      </c>
      <c r="H51" s="8" t="s">
        <v>60</v>
      </c>
      <c r="I51" s="8" t="s">
        <v>60</v>
      </c>
      <c r="J51" s="8" t="s">
        <v>60</v>
      </c>
      <c r="K51" s="8" t="s">
        <v>60</v>
      </c>
      <c r="L51" s="8" t="s">
        <v>60</v>
      </c>
      <c r="M51" s="8">
        <v>1</v>
      </c>
      <c r="N51" s="21">
        <v>1</v>
      </c>
      <c r="O51" s="8" t="s">
        <v>60</v>
      </c>
      <c r="P51" s="8" t="s">
        <v>60</v>
      </c>
      <c r="Q51" s="8" t="s">
        <v>60</v>
      </c>
      <c r="R51" s="8" t="s">
        <v>60</v>
      </c>
      <c r="S51" s="8">
        <v>1</v>
      </c>
      <c r="T51" s="8" t="s">
        <v>60</v>
      </c>
      <c r="U51" s="8" t="s">
        <v>60</v>
      </c>
      <c r="V51" s="8" t="s">
        <v>60</v>
      </c>
      <c r="W51" s="8" t="s">
        <v>60</v>
      </c>
      <c r="X51" s="8" t="s">
        <v>60</v>
      </c>
      <c r="Y51" s="8" t="s">
        <v>60</v>
      </c>
      <c r="Z51" s="16">
        <v>1</v>
      </c>
      <c r="AA51" s="8" t="s">
        <v>60</v>
      </c>
      <c r="AB51" s="8" t="s">
        <v>60</v>
      </c>
      <c r="AC51" s="8" t="s">
        <v>60</v>
      </c>
      <c r="AD51" s="8" t="s">
        <v>60</v>
      </c>
      <c r="AE51" s="9" t="s">
        <v>60</v>
      </c>
    </row>
    <row r="52" spans="1:31" s="14" customFormat="1" x14ac:dyDescent="0.15">
      <c r="A52" s="120"/>
      <c r="B52" s="34" t="s">
        <v>306</v>
      </c>
      <c r="C52" s="33">
        <v>100</v>
      </c>
      <c r="D52" s="52" t="s">
        <v>60</v>
      </c>
      <c r="E52" s="31" t="s">
        <v>60</v>
      </c>
      <c r="F52" s="31" t="s">
        <v>60</v>
      </c>
      <c r="G52" s="31">
        <v>20</v>
      </c>
      <c r="H52" s="31" t="s">
        <v>60</v>
      </c>
      <c r="I52" s="31" t="s">
        <v>60</v>
      </c>
      <c r="J52" s="31" t="s">
        <v>60</v>
      </c>
      <c r="K52" s="31" t="s">
        <v>60</v>
      </c>
      <c r="L52" s="31" t="s">
        <v>60</v>
      </c>
      <c r="M52" s="31">
        <v>20</v>
      </c>
      <c r="N52" s="47">
        <v>20</v>
      </c>
      <c r="O52" s="31" t="s">
        <v>60</v>
      </c>
      <c r="P52" s="31" t="s">
        <v>60</v>
      </c>
      <c r="Q52" s="31" t="s">
        <v>60</v>
      </c>
      <c r="R52" s="31" t="s">
        <v>60</v>
      </c>
      <c r="S52" s="31">
        <v>20</v>
      </c>
      <c r="T52" s="31" t="s">
        <v>60</v>
      </c>
      <c r="U52" s="31" t="s">
        <v>60</v>
      </c>
      <c r="V52" s="31" t="s">
        <v>60</v>
      </c>
      <c r="W52" s="31" t="s">
        <v>60</v>
      </c>
      <c r="X52" s="31" t="s">
        <v>60</v>
      </c>
      <c r="Y52" s="31" t="s">
        <v>60</v>
      </c>
      <c r="Z52" s="32">
        <v>20</v>
      </c>
      <c r="AA52" s="31" t="s">
        <v>60</v>
      </c>
      <c r="AB52" s="31" t="s">
        <v>60</v>
      </c>
      <c r="AC52" s="31" t="s">
        <v>60</v>
      </c>
      <c r="AD52" s="31" t="s">
        <v>60</v>
      </c>
      <c r="AE52" s="30" t="s">
        <v>60</v>
      </c>
    </row>
    <row r="53" spans="1:31" s="10" customFormat="1" x14ac:dyDescent="0.15">
      <c r="A53" s="120"/>
      <c r="B53" s="29" t="s">
        <v>359</v>
      </c>
      <c r="C53" s="19">
        <v>30</v>
      </c>
      <c r="D53" s="7">
        <v>6</v>
      </c>
      <c r="E53" s="8">
        <v>1</v>
      </c>
      <c r="F53" s="8">
        <v>3</v>
      </c>
      <c r="G53" s="8">
        <v>5</v>
      </c>
      <c r="H53" s="8" t="s">
        <v>60</v>
      </c>
      <c r="I53" s="8" t="s">
        <v>60</v>
      </c>
      <c r="J53" s="8" t="s">
        <v>60</v>
      </c>
      <c r="K53" s="8">
        <v>2</v>
      </c>
      <c r="L53" s="8">
        <v>1</v>
      </c>
      <c r="M53" s="8">
        <v>6</v>
      </c>
      <c r="N53" s="21">
        <v>1</v>
      </c>
      <c r="O53" s="8">
        <v>1</v>
      </c>
      <c r="P53" s="8">
        <v>2</v>
      </c>
      <c r="Q53" s="8" t="s">
        <v>60</v>
      </c>
      <c r="R53" s="8" t="s">
        <v>60</v>
      </c>
      <c r="S53" s="8" t="s">
        <v>60</v>
      </c>
      <c r="T53" s="8" t="s">
        <v>60</v>
      </c>
      <c r="U53" s="8" t="s">
        <v>60</v>
      </c>
      <c r="V53" s="8" t="s">
        <v>60</v>
      </c>
      <c r="W53" s="8" t="s">
        <v>60</v>
      </c>
      <c r="X53" s="8" t="s">
        <v>60</v>
      </c>
      <c r="Y53" s="8" t="s">
        <v>60</v>
      </c>
      <c r="Z53" s="16">
        <v>1</v>
      </c>
      <c r="AA53" s="8" t="s">
        <v>60</v>
      </c>
      <c r="AB53" s="8">
        <v>1</v>
      </c>
      <c r="AC53" s="8" t="s">
        <v>60</v>
      </c>
      <c r="AD53" s="8" t="s">
        <v>60</v>
      </c>
      <c r="AE53" s="9" t="s">
        <v>60</v>
      </c>
    </row>
    <row r="54" spans="1:31" s="14" customFormat="1" x14ac:dyDescent="0.15">
      <c r="A54" s="120"/>
      <c r="B54" s="34" t="s">
        <v>306</v>
      </c>
      <c r="C54" s="33">
        <v>100</v>
      </c>
      <c r="D54" s="52">
        <v>20</v>
      </c>
      <c r="E54" s="31">
        <v>3.3</v>
      </c>
      <c r="F54" s="31">
        <v>10</v>
      </c>
      <c r="G54" s="31">
        <v>16.7</v>
      </c>
      <c r="H54" s="31" t="s">
        <v>60</v>
      </c>
      <c r="I54" s="31" t="s">
        <v>60</v>
      </c>
      <c r="J54" s="31" t="s">
        <v>60</v>
      </c>
      <c r="K54" s="31">
        <v>6.7</v>
      </c>
      <c r="L54" s="31">
        <v>3.3</v>
      </c>
      <c r="M54" s="31">
        <v>20</v>
      </c>
      <c r="N54" s="47">
        <v>3.3</v>
      </c>
      <c r="O54" s="31">
        <v>3.3</v>
      </c>
      <c r="P54" s="31">
        <v>6.7</v>
      </c>
      <c r="Q54" s="31" t="s">
        <v>60</v>
      </c>
      <c r="R54" s="31" t="s">
        <v>60</v>
      </c>
      <c r="S54" s="31" t="s">
        <v>60</v>
      </c>
      <c r="T54" s="31" t="s">
        <v>60</v>
      </c>
      <c r="U54" s="31" t="s">
        <v>60</v>
      </c>
      <c r="V54" s="31" t="s">
        <v>60</v>
      </c>
      <c r="W54" s="31" t="s">
        <v>60</v>
      </c>
      <c r="X54" s="31" t="s">
        <v>60</v>
      </c>
      <c r="Y54" s="31" t="s">
        <v>60</v>
      </c>
      <c r="Z54" s="32">
        <v>3.3</v>
      </c>
      <c r="AA54" s="31" t="s">
        <v>60</v>
      </c>
      <c r="AB54" s="31">
        <v>3.3</v>
      </c>
      <c r="AC54" s="31" t="s">
        <v>60</v>
      </c>
      <c r="AD54" s="31" t="s">
        <v>60</v>
      </c>
      <c r="AE54" s="30" t="s">
        <v>60</v>
      </c>
    </row>
    <row r="55" spans="1:31" s="10" customFormat="1" x14ac:dyDescent="0.15">
      <c r="A55" s="120"/>
      <c r="B55" s="29" t="s">
        <v>358</v>
      </c>
      <c r="C55" s="19">
        <v>23</v>
      </c>
      <c r="D55" s="7">
        <v>16</v>
      </c>
      <c r="E55" s="8" t="s">
        <v>60</v>
      </c>
      <c r="F55" s="8">
        <v>3</v>
      </c>
      <c r="G55" s="8" t="s">
        <v>60</v>
      </c>
      <c r="H55" s="8" t="s">
        <v>60</v>
      </c>
      <c r="I55" s="8" t="s">
        <v>60</v>
      </c>
      <c r="J55" s="8" t="s">
        <v>60</v>
      </c>
      <c r="K55" s="8" t="s">
        <v>60</v>
      </c>
      <c r="L55" s="8">
        <v>1</v>
      </c>
      <c r="M55" s="8">
        <v>1</v>
      </c>
      <c r="N55" s="21" t="s">
        <v>60</v>
      </c>
      <c r="O55" s="8">
        <v>1</v>
      </c>
      <c r="P55" s="8" t="s">
        <v>60</v>
      </c>
      <c r="Q55" s="8" t="s">
        <v>60</v>
      </c>
      <c r="R55" s="8" t="s">
        <v>60</v>
      </c>
      <c r="S55" s="8" t="s">
        <v>60</v>
      </c>
      <c r="T55" s="8" t="s">
        <v>60</v>
      </c>
      <c r="U55" s="8" t="s">
        <v>60</v>
      </c>
      <c r="V55" s="8">
        <v>1</v>
      </c>
      <c r="W55" s="8" t="s">
        <v>60</v>
      </c>
      <c r="X55" s="8" t="s">
        <v>60</v>
      </c>
      <c r="Y55" s="8" t="s">
        <v>60</v>
      </c>
      <c r="Z55" s="16" t="s">
        <v>60</v>
      </c>
      <c r="AA55" s="8" t="s">
        <v>60</v>
      </c>
      <c r="AB55" s="8" t="s">
        <v>60</v>
      </c>
      <c r="AC55" s="8" t="s">
        <v>60</v>
      </c>
      <c r="AD55" s="8" t="s">
        <v>60</v>
      </c>
      <c r="AE55" s="9" t="s">
        <v>60</v>
      </c>
    </row>
    <row r="56" spans="1:31" s="14" customFormat="1" x14ac:dyDescent="0.15">
      <c r="A56" s="120"/>
      <c r="B56" s="34" t="s">
        <v>306</v>
      </c>
      <c r="C56" s="33">
        <v>100</v>
      </c>
      <c r="D56" s="52">
        <v>69.599999999999994</v>
      </c>
      <c r="E56" s="31" t="s">
        <v>60</v>
      </c>
      <c r="F56" s="31">
        <v>13</v>
      </c>
      <c r="G56" s="31" t="s">
        <v>60</v>
      </c>
      <c r="H56" s="31" t="s">
        <v>60</v>
      </c>
      <c r="I56" s="31" t="s">
        <v>60</v>
      </c>
      <c r="J56" s="31" t="s">
        <v>60</v>
      </c>
      <c r="K56" s="31" t="s">
        <v>60</v>
      </c>
      <c r="L56" s="31">
        <v>4.3</v>
      </c>
      <c r="M56" s="31">
        <v>4.3</v>
      </c>
      <c r="N56" s="47" t="s">
        <v>60</v>
      </c>
      <c r="O56" s="31">
        <v>4.3</v>
      </c>
      <c r="P56" s="31" t="s">
        <v>60</v>
      </c>
      <c r="Q56" s="31" t="s">
        <v>60</v>
      </c>
      <c r="R56" s="31" t="s">
        <v>60</v>
      </c>
      <c r="S56" s="31" t="s">
        <v>60</v>
      </c>
      <c r="T56" s="31" t="s">
        <v>60</v>
      </c>
      <c r="U56" s="31" t="s">
        <v>60</v>
      </c>
      <c r="V56" s="31">
        <v>4.3</v>
      </c>
      <c r="W56" s="31" t="s">
        <v>60</v>
      </c>
      <c r="X56" s="31" t="s">
        <v>60</v>
      </c>
      <c r="Y56" s="31" t="s">
        <v>60</v>
      </c>
      <c r="Z56" s="32" t="s">
        <v>60</v>
      </c>
      <c r="AA56" s="31" t="s">
        <v>60</v>
      </c>
      <c r="AB56" s="31" t="s">
        <v>60</v>
      </c>
      <c r="AC56" s="31" t="s">
        <v>60</v>
      </c>
      <c r="AD56" s="31" t="s">
        <v>60</v>
      </c>
      <c r="AE56" s="30" t="s">
        <v>60</v>
      </c>
    </row>
    <row r="57" spans="1:31" s="10" customFormat="1" x14ac:dyDescent="0.15">
      <c r="A57" s="120"/>
      <c r="B57" s="29" t="s">
        <v>357</v>
      </c>
      <c r="C57" s="19">
        <v>22</v>
      </c>
      <c r="D57" s="7">
        <v>9</v>
      </c>
      <c r="E57" s="8">
        <v>1</v>
      </c>
      <c r="F57" s="8" t="s">
        <v>60</v>
      </c>
      <c r="G57" s="8">
        <v>1</v>
      </c>
      <c r="H57" s="8" t="s">
        <v>60</v>
      </c>
      <c r="I57" s="8">
        <v>1</v>
      </c>
      <c r="J57" s="8" t="s">
        <v>60</v>
      </c>
      <c r="K57" s="8">
        <v>2</v>
      </c>
      <c r="L57" s="8">
        <v>2</v>
      </c>
      <c r="M57" s="8" t="s">
        <v>60</v>
      </c>
      <c r="N57" s="21" t="s">
        <v>60</v>
      </c>
      <c r="O57" s="8" t="s">
        <v>60</v>
      </c>
      <c r="P57" s="8" t="s">
        <v>60</v>
      </c>
      <c r="Q57" s="8">
        <v>1</v>
      </c>
      <c r="R57" s="8" t="s">
        <v>60</v>
      </c>
      <c r="S57" s="8" t="s">
        <v>60</v>
      </c>
      <c r="T57" s="8" t="s">
        <v>60</v>
      </c>
      <c r="U57" s="8" t="s">
        <v>60</v>
      </c>
      <c r="V57" s="8">
        <v>1</v>
      </c>
      <c r="W57" s="8" t="s">
        <v>60</v>
      </c>
      <c r="X57" s="8" t="s">
        <v>60</v>
      </c>
      <c r="Y57" s="8">
        <v>4</v>
      </c>
      <c r="Z57" s="16" t="s">
        <v>60</v>
      </c>
      <c r="AA57" s="8" t="s">
        <v>60</v>
      </c>
      <c r="AB57" s="8" t="s">
        <v>60</v>
      </c>
      <c r="AC57" s="8" t="s">
        <v>60</v>
      </c>
      <c r="AD57" s="8" t="s">
        <v>60</v>
      </c>
      <c r="AE57" s="9" t="s">
        <v>60</v>
      </c>
    </row>
    <row r="58" spans="1:31" s="14" customFormat="1" x14ac:dyDescent="0.15">
      <c r="A58" s="120"/>
      <c r="B58" s="34" t="s">
        <v>306</v>
      </c>
      <c r="C58" s="33">
        <v>100</v>
      </c>
      <c r="D58" s="52">
        <v>40.9</v>
      </c>
      <c r="E58" s="31">
        <v>4.5</v>
      </c>
      <c r="F58" s="31" t="s">
        <v>60</v>
      </c>
      <c r="G58" s="31">
        <v>4.5</v>
      </c>
      <c r="H58" s="31" t="s">
        <v>60</v>
      </c>
      <c r="I58" s="31">
        <v>4.5</v>
      </c>
      <c r="J58" s="31" t="s">
        <v>60</v>
      </c>
      <c r="K58" s="31">
        <v>9.1</v>
      </c>
      <c r="L58" s="31">
        <v>9.1</v>
      </c>
      <c r="M58" s="31" t="s">
        <v>60</v>
      </c>
      <c r="N58" s="47" t="s">
        <v>60</v>
      </c>
      <c r="O58" s="31" t="s">
        <v>60</v>
      </c>
      <c r="P58" s="31" t="s">
        <v>60</v>
      </c>
      <c r="Q58" s="31">
        <v>4.5</v>
      </c>
      <c r="R58" s="31" t="s">
        <v>60</v>
      </c>
      <c r="S58" s="31" t="s">
        <v>60</v>
      </c>
      <c r="T58" s="31" t="s">
        <v>60</v>
      </c>
      <c r="U58" s="31" t="s">
        <v>60</v>
      </c>
      <c r="V58" s="31">
        <v>4.5</v>
      </c>
      <c r="W58" s="31" t="s">
        <v>60</v>
      </c>
      <c r="X58" s="31" t="s">
        <v>60</v>
      </c>
      <c r="Y58" s="31">
        <v>18.2</v>
      </c>
      <c r="Z58" s="32" t="s">
        <v>60</v>
      </c>
      <c r="AA58" s="31" t="s">
        <v>60</v>
      </c>
      <c r="AB58" s="31" t="s">
        <v>60</v>
      </c>
      <c r="AC58" s="31" t="s">
        <v>60</v>
      </c>
      <c r="AD58" s="31" t="s">
        <v>60</v>
      </c>
      <c r="AE58" s="30" t="s">
        <v>60</v>
      </c>
    </row>
    <row r="59" spans="1:31" s="10" customFormat="1" x14ac:dyDescent="0.15">
      <c r="A59" s="120"/>
      <c r="B59" s="29" t="s">
        <v>356</v>
      </c>
      <c r="C59" s="19">
        <v>3</v>
      </c>
      <c r="D59" s="7">
        <v>2</v>
      </c>
      <c r="E59" s="8">
        <v>1</v>
      </c>
      <c r="F59" s="8" t="s">
        <v>60</v>
      </c>
      <c r="G59" s="8" t="s">
        <v>60</v>
      </c>
      <c r="H59" s="8" t="s">
        <v>60</v>
      </c>
      <c r="I59" s="8" t="s">
        <v>60</v>
      </c>
      <c r="J59" s="8" t="s">
        <v>60</v>
      </c>
      <c r="K59" s="8" t="s">
        <v>60</v>
      </c>
      <c r="L59" s="8" t="s">
        <v>60</v>
      </c>
      <c r="M59" s="8" t="s">
        <v>60</v>
      </c>
      <c r="N59" s="21" t="s">
        <v>60</v>
      </c>
      <c r="O59" s="8" t="s">
        <v>60</v>
      </c>
      <c r="P59" s="8" t="s">
        <v>60</v>
      </c>
      <c r="Q59" s="8" t="s">
        <v>60</v>
      </c>
      <c r="R59" s="8" t="s">
        <v>60</v>
      </c>
      <c r="S59" s="8" t="s">
        <v>60</v>
      </c>
      <c r="T59" s="8" t="s">
        <v>60</v>
      </c>
      <c r="U59" s="8" t="s">
        <v>60</v>
      </c>
      <c r="V59" s="8" t="s">
        <v>60</v>
      </c>
      <c r="W59" s="8" t="s">
        <v>60</v>
      </c>
      <c r="X59" s="8" t="s">
        <v>60</v>
      </c>
      <c r="Y59" s="8" t="s">
        <v>60</v>
      </c>
      <c r="Z59" s="16" t="s">
        <v>60</v>
      </c>
      <c r="AA59" s="8" t="s">
        <v>60</v>
      </c>
      <c r="AB59" s="8" t="s">
        <v>60</v>
      </c>
      <c r="AC59" s="8" t="s">
        <v>60</v>
      </c>
      <c r="AD59" s="8" t="s">
        <v>60</v>
      </c>
      <c r="AE59" s="9" t="s">
        <v>60</v>
      </c>
    </row>
    <row r="60" spans="1:31" s="14" customFormat="1" x14ac:dyDescent="0.15">
      <c r="A60" s="120"/>
      <c r="B60" s="34" t="s">
        <v>306</v>
      </c>
      <c r="C60" s="33">
        <v>100</v>
      </c>
      <c r="D60" s="52">
        <v>66.7</v>
      </c>
      <c r="E60" s="31">
        <v>33.299999999999997</v>
      </c>
      <c r="F60" s="31" t="s">
        <v>60</v>
      </c>
      <c r="G60" s="31" t="s">
        <v>60</v>
      </c>
      <c r="H60" s="31" t="s">
        <v>60</v>
      </c>
      <c r="I60" s="31" t="s">
        <v>60</v>
      </c>
      <c r="J60" s="31" t="s">
        <v>60</v>
      </c>
      <c r="K60" s="31" t="s">
        <v>60</v>
      </c>
      <c r="L60" s="31" t="s">
        <v>60</v>
      </c>
      <c r="M60" s="31" t="s">
        <v>60</v>
      </c>
      <c r="N60" s="47" t="s">
        <v>60</v>
      </c>
      <c r="O60" s="31" t="s">
        <v>60</v>
      </c>
      <c r="P60" s="31" t="s">
        <v>60</v>
      </c>
      <c r="Q60" s="31" t="s">
        <v>60</v>
      </c>
      <c r="R60" s="31" t="s">
        <v>60</v>
      </c>
      <c r="S60" s="31" t="s">
        <v>60</v>
      </c>
      <c r="T60" s="31" t="s">
        <v>60</v>
      </c>
      <c r="U60" s="31" t="s">
        <v>60</v>
      </c>
      <c r="V60" s="31" t="s">
        <v>60</v>
      </c>
      <c r="W60" s="31" t="s">
        <v>60</v>
      </c>
      <c r="X60" s="31" t="s">
        <v>60</v>
      </c>
      <c r="Y60" s="31" t="s">
        <v>60</v>
      </c>
      <c r="Z60" s="32" t="s">
        <v>60</v>
      </c>
      <c r="AA60" s="31" t="s">
        <v>60</v>
      </c>
      <c r="AB60" s="31" t="s">
        <v>60</v>
      </c>
      <c r="AC60" s="31" t="s">
        <v>60</v>
      </c>
      <c r="AD60" s="31" t="s">
        <v>60</v>
      </c>
      <c r="AE60" s="30" t="s">
        <v>60</v>
      </c>
    </row>
    <row r="61" spans="1:31" s="10" customFormat="1" x14ac:dyDescent="0.15">
      <c r="A61" s="120"/>
      <c r="B61" s="29" t="s">
        <v>307</v>
      </c>
      <c r="C61" s="19">
        <v>17</v>
      </c>
      <c r="D61" s="7">
        <v>6</v>
      </c>
      <c r="E61" s="8">
        <v>3</v>
      </c>
      <c r="F61" s="8" t="s">
        <v>60</v>
      </c>
      <c r="G61" s="8" t="s">
        <v>60</v>
      </c>
      <c r="H61" s="8" t="s">
        <v>60</v>
      </c>
      <c r="I61" s="8" t="s">
        <v>60</v>
      </c>
      <c r="J61" s="8">
        <v>1</v>
      </c>
      <c r="K61" s="8" t="s">
        <v>60</v>
      </c>
      <c r="L61" s="8">
        <v>2</v>
      </c>
      <c r="M61" s="8">
        <v>1</v>
      </c>
      <c r="N61" s="21">
        <v>1</v>
      </c>
      <c r="O61" s="8" t="s">
        <v>60</v>
      </c>
      <c r="P61" s="8">
        <v>2</v>
      </c>
      <c r="Q61" s="8" t="s">
        <v>60</v>
      </c>
      <c r="R61" s="8" t="s">
        <v>60</v>
      </c>
      <c r="S61" s="8" t="s">
        <v>60</v>
      </c>
      <c r="T61" s="8" t="s">
        <v>60</v>
      </c>
      <c r="U61" s="8" t="s">
        <v>60</v>
      </c>
      <c r="V61" s="8">
        <v>1</v>
      </c>
      <c r="W61" s="8" t="s">
        <v>60</v>
      </c>
      <c r="X61" s="8" t="s">
        <v>60</v>
      </c>
      <c r="Y61" s="8" t="s">
        <v>60</v>
      </c>
      <c r="Z61" s="16" t="s">
        <v>60</v>
      </c>
      <c r="AA61" s="8" t="s">
        <v>60</v>
      </c>
      <c r="AB61" s="8" t="s">
        <v>60</v>
      </c>
      <c r="AC61" s="8" t="s">
        <v>60</v>
      </c>
      <c r="AD61" s="8" t="s">
        <v>60</v>
      </c>
      <c r="AE61" s="9" t="s">
        <v>60</v>
      </c>
    </row>
    <row r="62" spans="1:31" s="14" customFormat="1" x14ac:dyDescent="0.15">
      <c r="A62" s="120"/>
      <c r="B62" s="28" t="s">
        <v>306</v>
      </c>
      <c r="C62" s="20">
        <v>100</v>
      </c>
      <c r="D62" s="11">
        <v>35.299999999999997</v>
      </c>
      <c r="E62" s="12">
        <v>17.600000000000001</v>
      </c>
      <c r="F62" s="12" t="s">
        <v>60</v>
      </c>
      <c r="G62" s="12" t="s">
        <v>60</v>
      </c>
      <c r="H62" s="12" t="s">
        <v>60</v>
      </c>
      <c r="I62" s="12" t="s">
        <v>60</v>
      </c>
      <c r="J62" s="12">
        <v>5.9</v>
      </c>
      <c r="K62" s="12" t="s">
        <v>60</v>
      </c>
      <c r="L62" s="12">
        <v>11.8</v>
      </c>
      <c r="M62" s="12">
        <v>5.9</v>
      </c>
      <c r="N62" s="22">
        <v>5.9</v>
      </c>
      <c r="O62" s="12" t="s">
        <v>60</v>
      </c>
      <c r="P62" s="12">
        <v>11.8</v>
      </c>
      <c r="Q62" s="12" t="s">
        <v>60</v>
      </c>
      <c r="R62" s="12" t="s">
        <v>60</v>
      </c>
      <c r="S62" s="12" t="s">
        <v>60</v>
      </c>
      <c r="T62" s="12" t="s">
        <v>60</v>
      </c>
      <c r="U62" s="12" t="s">
        <v>60</v>
      </c>
      <c r="V62" s="12">
        <v>5.9</v>
      </c>
      <c r="W62" s="12" t="s">
        <v>60</v>
      </c>
      <c r="X62" s="12" t="s">
        <v>60</v>
      </c>
      <c r="Y62" s="12" t="s">
        <v>60</v>
      </c>
      <c r="Z62" s="17" t="s">
        <v>60</v>
      </c>
      <c r="AA62" s="12" t="s">
        <v>60</v>
      </c>
      <c r="AB62" s="12" t="s">
        <v>60</v>
      </c>
      <c r="AC62" s="12" t="s">
        <v>60</v>
      </c>
      <c r="AD62" s="12" t="s">
        <v>60</v>
      </c>
      <c r="AE62" s="13" t="s">
        <v>60</v>
      </c>
    </row>
    <row r="63" spans="1:31" s="10" customFormat="1" x14ac:dyDescent="0.15">
      <c r="A63" s="120" t="s">
        <v>355</v>
      </c>
      <c r="B63" s="39" t="s">
        <v>354</v>
      </c>
      <c r="C63" s="38">
        <v>221</v>
      </c>
      <c r="D63" s="53">
        <v>221</v>
      </c>
      <c r="E63" s="36" t="s">
        <v>60</v>
      </c>
      <c r="F63" s="36" t="s">
        <v>60</v>
      </c>
      <c r="G63" s="36" t="s">
        <v>60</v>
      </c>
      <c r="H63" s="36" t="s">
        <v>60</v>
      </c>
      <c r="I63" s="36" t="s">
        <v>60</v>
      </c>
      <c r="J63" s="36" t="s">
        <v>60</v>
      </c>
      <c r="K63" s="36" t="s">
        <v>60</v>
      </c>
      <c r="L63" s="36" t="s">
        <v>60</v>
      </c>
      <c r="M63" s="36" t="s">
        <v>60</v>
      </c>
      <c r="N63" s="48" t="s">
        <v>60</v>
      </c>
      <c r="O63" s="36" t="s">
        <v>60</v>
      </c>
      <c r="P63" s="36" t="s">
        <v>60</v>
      </c>
      <c r="Q63" s="36" t="s">
        <v>60</v>
      </c>
      <c r="R63" s="36" t="s">
        <v>60</v>
      </c>
      <c r="S63" s="36" t="s">
        <v>60</v>
      </c>
      <c r="T63" s="36" t="s">
        <v>60</v>
      </c>
      <c r="U63" s="36" t="s">
        <v>60</v>
      </c>
      <c r="V63" s="36" t="s">
        <v>60</v>
      </c>
      <c r="W63" s="36" t="s">
        <v>60</v>
      </c>
      <c r="X63" s="36" t="s">
        <v>60</v>
      </c>
      <c r="Y63" s="36" t="s">
        <v>60</v>
      </c>
      <c r="Z63" s="37" t="s">
        <v>60</v>
      </c>
      <c r="AA63" s="36" t="s">
        <v>60</v>
      </c>
      <c r="AB63" s="36" t="s">
        <v>60</v>
      </c>
      <c r="AC63" s="36" t="s">
        <v>60</v>
      </c>
      <c r="AD63" s="36" t="s">
        <v>60</v>
      </c>
      <c r="AE63" s="35" t="s">
        <v>60</v>
      </c>
    </row>
    <row r="64" spans="1:31" s="14" customFormat="1" x14ac:dyDescent="0.15">
      <c r="A64" s="120"/>
      <c r="B64" s="34" t="s">
        <v>306</v>
      </c>
      <c r="C64" s="33">
        <v>100</v>
      </c>
      <c r="D64" s="52">
        <v>100</v>
      </c>
      <c r="E64" s="31" t="s">
        <v>60</v>
      </c>
      <c r="F64" s="31" t="s">
        <v>60</v>
      </c>
      <c r="G64" s="31" t="s">
        <v>60</v>
      </c>
      <c r="H64" s="31" t="s">
        <v>60</v>
      </c>
      <c r="I64" s="31" t="s">
        <v>60</v>
      </c>
      <c r="J64" s="31" t="s">
        <v>60</v>
      </c>
      <c r="K64" s="31" t="s">
        <v>60</v>
      </c>
      <c r="L64" s="31" t="s">
        <v>60</v>
      </c>
      <c r="M64" s="31" t="s">
        <v>60</v>
      </c>
      <c r="N64" s="47" t="s">
        <v>60</v>
      </c>
      <c r="O64" s="31" t="s">
        <v>60</v>
      </c>
      <c r="P64" s="31" t="s">
        <v>60</v>
      </c>
      <c r="Q64" s="31" t="s">
        <v>60</v>
      </c>
      <c r="R64" s="31" t="s">
        <v>60</v>
      </c>
      <c r="S64" s="31" t="s">
        <v>60</v>
      </c>
      <c r="T64" s="31" t="s">
        <v>60</v>
      </c>
      <c r="U64" s="31" t="s">
        <v>60</v>
      </c>
      <c r="V64" s="31" t="s">
        <v>60</v>
      </c>
      <c r="W64" s="31" t="s">
        <v>60</v>
      </c>
      <c r="X64" s="31" t="s">
        <v>60</v>
      </c>
      <c r="Y64" s="31" t="s">
        <v>60</v>
      </c>
      <c r="Z64" s="32" t="s">
        <v>60</v>
      </c>
      <c r="AA64" s="31" t="s">
        <v>60</v>
      </c>
      <c r="AB64" s="31" t="s">
        <v>60</v>
      </c>
      <c r="AC64" s="31" t="s">
        <v>60</v>
      </c>
      <c r="AD64" s="31" t="s">
        <v>60</v>
      </c>
      <c r="AE64" s="30" t="s">
        <v>60</v>
      </c>
    </row>
    <row r="65" spans="1:31" s="10" customFormat="1" x14ac:dyDescent="0.15">
      <c r="A65" s="120"/>
      <c r="B65" s="29" t="s">
        <v>353</v>
      </c>
      <c r="C65" s="19">
        <v>29</v>
      </c>
      <c r="D65" s="7" t="s">
        <v>60</v>
      </c>
      <c r="E65" s="8">
        <v>29</v>
      </c>
      <c r="F65" s="8" t="s">
        <v>60</v>
      </c>
      <c r="G65" s="8" t="s">
        <v>60</v>
      </c>
      <c r="H65" s="8" t="s">
        <v>60</v>
      </c>
      <c r="I65" s="8" t="s">
        <v>60</v>
      </c>
      <c r="J65" s="8" t="s">
        <v>60</v>
      </c>
      <c r="K65" s="8" t="s">
        <v>60</v>
      </c>
      <c r="L65" s="8" t="s">
        <v>60</v>
      </c>
      <c r="M65" s="8" t="s">
        <v>60</v>
      </c>
      <c r="N65" s="21" t="s">
        <v>60</v>
      </c>
      <c r="O65" s="8" t="s">
        <v>60</v>
      </c>
      <c r="P65" s="8" t="s">
        <v>60</v>
      </c>
      <c r="Q65" s="8" t="s">
        <v>60</v>
      </c>
      <c r="R65" s="8" t="s">
        <v>60</v>
      </c>
      <c r="S65" s="8" t="s">
        <v>60</v>
      </c>
      <c r="T65" s="8" t="s">
        <v>60</v>
      </c>
      <c r="U65" s="8" t="s">
        <v>60</v>
      </c>
      <c r="V65" s="8" t="s">
        <v>60</v>
      </c>
      <c r="W65" s="8" t="s">
        <v>60</v>
      </c>
      <c r="X65" s="8" t="s">
        <v>60</v>
      </c>
      <c r="Y65" s="8" t="s">
        <v>60</v>
      </c>
      <c r="Z65" s="16" t="s">
        <v>60</v>
      </c>
      <c r="AA65" s="8" t="s">
        <v>60</v>
      </c>
      <c r="AB65" s="8" t="s">
        <v>60</v>
      </c>
      <c r="AC65" s="8" t="s">
        <v>60</v>
      </c>
      <c r="AD65" s="8" t="s">
        <v>60</v>
      </c>
      <c r="AE65" s="9" t="s">
        <v>60</v>
      </c>
    </row>
    <row r="66" spans="1:31" s="14" customFormat="1" x14ac:dyDescent="0.15">
      <c r="A66" s="120"/>
      <c r="B66" s="34" t="s">
        <v>306</v>
      </c>
      <c r="C66" s="33">
        <v>100</v>
      </c>
      <c r="D66" s="52" t="s">
        <v>60</v>
      </c>
      <c r="E66" s="31">
        <v>100</v>
      </c>
      <c r="F66" s="31" t="s">
        <v>60</v>
      </c>
      <c r="G66" s="31" t="s">
        <v>60</v>
      </c>
      <c r="H66" s="31" t="s">
        <v>60</v>
      </c>
      <c r="I66" s="31" t="s">
        <v>60</v>
      </c>
      <c r="J66" s="31" t="s">
        <v>60</v>
      </c>
      <c r="K66" s="31" t="s">
        <v>60</v>
      </c>
      <c r="L66" s="31" t="s">
        <v>60</v>
      </c>
      <c r="M66" s="31" t="s">
        <v>60</v>
      </c>
      <c r="N66" s="47" t="s">
        <v>60</v>
      </c>
      <c r="O66" s="31" t="s">
        <v>60</v>
      </c>
      <c r="P66" s="31" t="s">
        <v>60</v>
      </c>
      <c r="Q66" s="31" t="s">
        <v>60</v>
      </c>
      <c r="R66" s="31" t="s">
        <v>60</v>
      </c>
      <c r="S66" s="31" t="s">
        <v>60</v>
      </c>
      <c r="T66" s="31" t="s">
        <v>60</v>
      </c>
      <c r="U66" s="31" t="s">
        <v>60</v>
      </c>
      <c r="V66" s="31" t="s">
        <v>60</v>
      </c>
      <c r="W66" s="31" t="s">
        <v>60</v>
      </c>
      <c r="X66" s="31" t="s">
        <v>60</v>
      </c>
      <c r="Y66" s="31" t="s">
        <v>60</v>
      </c>
      <c r="Z66" s="32" t="s">
        <v>60</v>
      </c>
      <c r="AA66" s="31" t="s">
        <v>60</v>
      </c>
      <c r="AB66" s="31" t="s">
        <v>60</v>
      </c>
      <c r="AC66" s="31" t="s">
        <v>60</v>
      </c>
      <c r="AD66" s="31" t="s">
        <v>60</v>
      </c>
      <c r="AE66" s="30" t="s">
        <v>60</v>
      </c>
    </row>
    <row r="67" spans="1:31" s="10" customFormat="1" x14ac:dyDescent="0.15">
      <c r="A67" s="120"/>
      <c r="B67" s="29" t="s">
        <v>352</v>
      </c>
      <c r="C67" s="19">
        <v>26</v>
      </c>
      <c r="D67" s="7" t="s">
        <v>60</v>
      </c>
      <c r="E67" s="8" t="s">
        <v>60</v>
      </c>
      <c r="F67" s="8">
        <v>26</v>
      </c>
      <c r="G67" s="8" t="s">
        <v>60</v>
      </c>
      <c r="H67" s="8" t="s">
        <v>60</v>
      </c>
      <c r="I67" s="8" t="s">
        <v>60</v>
      </c>
      <c r="J67" s="8" t="s">
        <v>60</v>
      </c>
      <c r="K67" s="8" t="s">
        <v>60</v>
      </c>
      <c r="L67" s="8" t="s">
        <v>60</v>
      </c>
      <c r="M67" s="8" t="s">
        <v>60</v>
      </c>
      <c r="N67" s="21" t="s">
        <v>60</v>
      </c>
      <c r="O67" s="8" t="s">
        <v>60</v>
      </c>
      <c r="P67" s="8" t="s">
        <v>60</v>
      </c>
      <c r="Q67" s="8" t="s">
        <v>60</v>
      </c>
      <c r="R67" s="8" t="s">
        <v>60</v>
      </c>
      <c r="S67" s="8" t="s">
        <v>60</v>
      </c>
      <c r="T67" s="8" t="s">
        <v>60</v>
      </c>
      <c r="U67" s="8" t="s">
        <v>60</v>
      </c>
      <c r="V67" s="8" t="s">
        <v>60</v>
      </c>
      <c r="W67" s="8" t="s">
        <v>60</v>
      </c>
      <c r="X67" s="8" t="s">
        <v>60</v>
      </c>
      <c r="Y67" s="8" t="s">
        <v>60</v>
      </c>
      <c r="Z67" s="16" t="s">
        <v>60</v>
      </c>
      <c r="AA67" s="8" t="s">
        <v>60</v>
      </c>
      <c r="AB67" s="8" t="s">
        <v>60</v>
      </c>
      <c r="AC67" s="8" t="s">
        <v>60</v>
      </c>
      <c r="AD67" s="8" t="s">
        <v>60</v>
      </c>
      <c r="AE67" s="9" t="s">
        <v>60</v>
      </c>
    </row>
    <row r="68" spans="1:31" s="14" customFormat="1" x14ac:dyDescent="0.15">
      <c r="A68" s="120"/>
      <c r="B68" s="34" t="s">
        <v>306</v>
      </c>
      <c r="C68" s="33">
        <v>100</v>
      </c>
      <c r="D68" s="52" t="s">
        <v>60</v>
      </c>
      <c r="E68" s="31" t="s">
        <v>60</v>
      </c>
      <c r="F68" s="31">
        <v>100</v>
      </c>
      <c r="G68" s="31" t="s">
        <v>60</v>
      </c>
      <c r="H68" s="31" t="s">
        <v>60</v>
      </c>
      <c r="I68" s="31" t="s">
        <v>60</v>
      </c>
      <c r="J68" s="31" t="s">
        <v>60</v>
      </c>
      <c r="K68" s="31" t="s">
        <v>60</v>
      </c>
      <c r="L68" s="31" t="s">
        <v>60</v>
      </c>
      <c r="M68" s="31" t="s">
        <v>60</v>
      </c>
      <c r="N68" s="47" t="s">
        <v>60</v>
      </c>
      <c r="O68" s="31" t="s">
        <v>60</v>
      </c>
      <c r="P68" s="31" t="s">
        <v>60</v>
      </c>
      <c r="Q68" s="31" t="s">
        <v>60</v>
      </c>
      <c r="R68" s="31" t="s">
        <v>60</v>
      </c>
      <c r="S68" s="31" t="s">
        <v>60</v>
      </c>
      <c r="T68" s="31" t="s">
        <v>60</v>
      </c>
      <c r="U68" s="31" t="s">
        <v>60</v>
      </c>
      <c r="V68" s="31" t="s">
        <v>60</v>
      </c>
      <c r="W68" s="31" t="s">
        <v>60</v>
      </c>
      <c r="X68" s="31" t="s">
        <v>60</v>
      </c>
      <c r="Y68" s="31" t="s">
        <v>60</v>
      </c>
      <c r="Z68" s="32" t="s">
        <v>60</v>
      </c>
      <c r="AA68" s="31" t="s">
        <v>60</v>
      </c>
      <c r="AB68" s="31" t="s">
        <v>60</v>
      </c>
      <c r="AC68" s="31" t="s">
        <v>60</v>
      </c>
      <c r="AD68" s="31" t="s">
        <v>60</v>
      </c>
      <c r="AE68" s="30" t="s">
        <v>60</v>
      </c>
    </row>
    <row r="69" spans="1:31" s="10" customFormat="1" x14ac:dyDescent="0.15">
      <c r="A69" s="120"/>
      <c r="B69" s="29" t="s">
        <v>351</v>
      </c>
      <c r="C69" s="19">
        <v>20</v>
      </c>
      <c r="D69" s="7" t="s">
        <v>60</v>
      </c>
      <c r="E69" s="8" t="s">
        <v>60</v>
      </c>
      <c r="F69" s="8" t="s">
        <v>60</v>
      </c>
      <c r="G69" s="8">
        <v>20</v>
      </c>
      <c r="H69" s="8" t="s">
        <v>60</v>
      </c>
      <c r="I69" s="8" t="s">
        <v>60</v>
      </c>
      <c r="J69" s="8" t="s">
        <v>60</v>
      </c>
      <c r="K69" s="8" t="s">
        <v>60</v>
      </c>
      <c r="L69" s="8" t="s">
        <v>60</v>
      </c>
      <c r="M69" s="8" t="s">
        <v>60</v>
      </c>
      <c r="N69" s="21" t="s">
        <v>60</v>
      </c>
      <c r="O69" s="8" t="s">
        <v>60</v>
      </c>
      <c r="P69" s="8" t="s">
        <v>60</v>
      </c>
      <c r="Q69" s="8" t="s">
        <v>60</v>
      </c>
      <c r="R69" s="8" t="s">
        <v>60</v>
      </c>
      <c r="S69" s="8" t="s">
        <v>60</v>
      </c>
      <c r="T69" s="8" t="s">
        <v>60</v>
      </c>
      <c r="U69" s="8" t="s">
        <v>60</v>
      </c>
      <c r="V69" s="8" t="s">
        <v>60</v>
      </c>
      <c r="W69" s="8" t="s">
        <v>60</v>
      </c>
      <c r="X69" s="8" t="s">
        <v>60</v>
      </c>
      <c r="Y69" s="8" t="s">
        <v>60</v>
      </c>
      <c r="Z69" s="16" t="s">
        <v>60</v>
      </c>
      <c r="AA69" s="8" t="s">
        <v>60</v>
      </c>
      <c r="AB69" s="8" t="s">
        <v>60</v>
      </c>
      <c r="AC69" s="8" t="s">
        <v>60</v>
      </c>
      <c r="AD69" s="8" t="s">
        <v>60</v>
      </c>
      <c r="AE69" s="9" t="s">
        <v>60</v>
      </c>
    </row>
    <row r="70" spans="1:31" s="14" customFormat="1" x14ac:dyDescent="0.15">
      <c r="A70" s="120"/>
      <c r="B70" s="34" t="s">
        <v>306</v>
      </c>
      <c r="C70" s="33">
        <v>100</v>
      </c>
      <c r="D70" s="52" t="s">
        <v>60</v>
      </c>
      <c r="E70" s="31" t="s">
        <v>60</v>
      </c>
      <c r="F70" s="31" t="s">
        <v>60</v>
      </c>
      <c r="G70" s="31">
        <v>100</v>
      </c>
      <c r="H70" s="31" t="s">
        <v>60</v>
      </c>
      <c r="I70" s="31" t="s">
        <v>60</v>
      </c>
      <c r="J70" s="31" t="s">
        <v>60</v>
      </c>
      <c r="K70" s="31" t="s">
        <v>60</v>
      </c>
      <c r="L70" s="31" t="s">
        <v>60</v>
      </c>
      <c r="M70" s="31" t="s">
        <v>60</v>
      </c>
      <c r="N70" s="47" t="s">
        <v>60</v>
      </c>
      <c r="O70" s="31" t="s">
        <v>60</v>
      </c>
      <c r="P70" s="31" t="s">
        <v>60</v>
      </c>
      <c r="Q70" s="31" t="s">
        <v>60</v>
      </c>
      <c r="R70" s="31" t="s">
        <v>60</v>
      </c>
      <c r="S70" s="31" t="s">
        <v>60</v>
      </c>
      <c r="T70" s="31" t="s">
        <v>60</v>
      </c>
      <c r="U70" s="31" t="s">
        <v>60</v>
      </c>
      <c r="V70" s="31" t="s">
        <v>60</v>
      </c>
      <c r="W70" s="31" t="s">
        <v>60</v>
      </c>
      <c r="X70" s="31" t="s">
        <v>60</v>
      </c>
      <c r="Y70" s="31" t="s">
        <v>60</v>
      </c>
      <c r="Z70" s="32" t="s">
        <v>60</v>
      </c>
      <c r="AA70" s="31" t="s">
        <v>60</v>
      </c>
      <c r="AB70" s="31" t="s">
        <v>60</v>
      </c>
      <c r="AC70" s="31" t="s">
        <v>60</v>
      </c>
      <c r="AD70" s="31" t="s">
        <v>60</v>
      </c>
      <c r="AE70" s="30" t="s">
        <v>60</v>
      </c>
    </row>
    <row r="71" spans="1:31" s="10" customFormat="1" x14ac:dyDescent="0.15">
      <c r="A71" s="120"/>
      <c r="B71" s="29" t="s">
        <v>350</v>
      </c>
      <c r="C71" s="19">
        <v>6</v>
      </c>
      <c r="D71" s="7" t="s">
        <v>60</v>
      </c>
      <c r="E71" s="8" t="s">
        <v>60</v>
      </c>
      <c r="F71" s="8" t="s">
        <v>60</v>
      </c>
      <c r="G71" s="8" t="s">
        <v>60</v>
      </c>
      <c r="H71" s="8">
        <v>6</v>
      </c>
      <c r="I71" s="8" t="s">
        <v>60</v>
      </c>
      <c r="J71" s="8" t="s">
        <v>60</v>
      </c>
      <c r="K71" s="8" t="s">
        <v>60</v>
      </c>
      <c r="L71" s="8" t="s">
        <v>60</v>
      </c>
      <c r="M71" s="8" t="s">
        <v>60</v>
      </c>
      <c r="N71" s="21" t="s">
        <v>60</v>
      </c>
      <c r="O71" s="8" t="s">
        <v>60</v>
      </c>
      <c r="P71" s="8" t="s">
        <v>60</v>
      </c>
      <c r="Q71" s="8" t="s">
        <v>60</v>
      </c>
      <c r="R71" s="8" t="s">
        <v>60</v>
      </c>
      <c r="S71" s="8" t="s">
        <v>60</v>
      </c>
      <c r="T71" s="8" t="s">
        <v>60</v>
      </c>
      <c r="U71" s="8" t="s">
        <v>60</v>
      </c>
      <c r="V71" s="8" t="s">
        <v>60</v>
      </c>
      <c r="W71" s="8" t="s">
        <v>60</v>
      </c>
      <c r="X71" s="8" t="s">
        <v>60</v>
      </c>
      <c r="Y71" s="8" t="s">
        <v>60</v>
      </c>
      <c r="Z71" s="16" t="s">
        <v>60</v>
      </c>
      <c r="AA71" s="8" t="s">
        <v>60</v>
      </c>
      <c r="AB71" s="8" t="s">
        <v>60</v>
      </c>
      <c r="AC71" s="8" t="s">
        <v>60</v>
      </c>
      <c r="AD71" s="8" t="s">
        <v>60</v>
      </c>
      <c r="AE71" s="9" t="s">
        <v>60</v>
      </c>
    </row>
    <row r="72" spans="1:31" s="14" customFormat="1" x14ac:dyDescent="0.15">
      <c r="A72" s="120"/>
      <c r="B72" s="34" t="s">
        <v>306</v>
      </c>
      <c r="C72" s="33">
        <v>100</v>
      </c>
      <c r="D72" s="52" t="s">
        <v>60</v>
      </c>
      <c r="E72" s="31" t="s">
        <v>60</v>
      </c>
      <c r="F72" s="31" t="s">
        <v>60</v>
      </c>
      <c r="G72" s="31" t="s">
        <v>60</v>
      </c>
      <c r="H72" s="31">
        <v>100</v>
      </c>
      <c r="I72" s="31" t="s">
        <v>60</v>
      </c>
      <c r="J72" s="31" t="s">
        <v>60</v>
      </c>
      <c r="K72" s="31" t="s">
        <v>60</v>
      </c>
      <c r="L72" s="31" t="s">
        <v>60</v>
      </c>
      <c r="M72" s="31" t="s">
        <v>60</v>
      </c>
      <c r="N72" s="47" t="s">
        <v>60</v>
      </c>
      <c r="O72" s="31" t="s">
        <v>60</v>
      </c>
      <c r="P72" s="31" t="s">
        <v>60</v>
      </c>
      <c r="Q72" s="31" t="s">
        <v>60</v>
      </c>
      <c r="R72" s="31" t="s">
        <v>60</v>
      </c>
      <c r="S72" s="31" t="s">
        <v>60</v>
      </c>
      <c r="T72" s="31" t="s">
        <v>60</v>
      </c>
      <c r="U72" s="31" t="s">
        <v>60</v>
      </c>
      <c r="V72" s="31" t="s">
        <v>60</v>
      </c>
      <c r="W72" s="31" t="s">
        <v>60</v>
      </c>
      <c r="X72" s="31" t="s">
        <v>60</v>
      </c>
      <c r="Y72" s="31" t="s">
        <v>60</v>
      </c>
      <c r="Z72" s="32" t="s">
        <v>60</v>
      </c>
      <c r="AA72" s="31" t="s">
        <v>60</v>
      </c>
      <c r="AB72" s="31" t="s">
        <v>60</v>
      </c>
      <c r="AC72" s="31" t="s">
        <v>60</v>
      </c>
      <c r="AD72" s="31" t="s">
        <v>60</v>
      </c>
      <c r="AE72" s="30" t="s">
        <v>60</v>
      </c>
    </row>
    <row r="73" spans="1:31" s="10" customFormat="1" x14ac:dyDescent="0.15">
      <c r="A73" s="120"/>
      <c r="B73" s="29" t="s">
        <v>349</v>
      </c>
      <c r="C73" s="19">
        <v>19</v>
      </c>
      <c r="D73" s="7" t="s">
        <v>60</v>
      </c>
      <c r="E73" s="8" t="s">
        <v>60</v>
      </c>
      <c r="F73" s="8" t="s">
        <v>60</v>
      </c>
      <c r="G73" s="8" t="s">
        <v>60</v>
      </c>
      <c r="H73" s="8" t="s">
        <v>60</v>
      </c>
      <c r="I73" s="8">
        <v>19</v>
      </c>
      <c r="J73" s="8" t="s">
        <v>60</v>
      </c>
      <c r="K73" s="8" t="s">
        <v>60</v>
      </c>
      <c r="L73" s="8" t="s">
        <v>60</v>
      </c>
      <c r="M73" s="8" t="s">
        <v>60</v>
      </c>
      <c r="N73" s="21" t="s">
        <v>60</v>
      </c>
      <c r="O73" s="8" t="s">
        <v>60</v>
      </c>
      <c r="P73" s="8" t="s">
        <v>60</v>
      </c>
      <c r="Q73" s="8" t="s">
        <v>60</v>
      </c>
      <c r="R73" s="8" t="s">
        <v>60</v>
      </c>
      <c r="S73" s="8" t="s">
        <v>60</v>
      </c>
      <c r="T73" s="8" t="s">
        <v>60</v>
      </c>
      <c r="U73" s="8" t="s">
        <v>60</v>
      </c>
      <c r="V73" s="8" t="s">
        <v>60</v>
      </c>
      <c r="W73" s="8" t="s">
        <v>60</v>
      </c>
      <c r="X73" s="8" t="s">
        <v>60</v>
      </c>
      <c r="Y73" s="8" t="s">
        <v>60</v>
      </c>
      <c r="Z73" s="16" t="s">
        <v>60</v>
      </c>
      <c r="AA73" s="8" t="s">
        <v>60</v>
      </c>
      <c r="AB73" s="8" t="s">
        <v>60</v>
      </c>
      <c r="AC73" s="8" t="s">
        <v>60</v>
      </c>
      <c r="AD73" s="8" t="s">
        <v>60</v>
      </c>
      <c r="AE73" s="9" t="s">
        <v>60</v>
      </c>
    </row>
    <row r="74" spans="1:31" s="14" customFormat="1" x14ac:dyDescent="0.15">
      <c r="A74" s="120"/>
      <c r="B74" s="34" t="s">
        <v>306</v>
      </c>
      <c r="C74" s="33">
        <v>100</v>
      </c>
      <c r="D74" s="52" t="s">
        <v>60</v>
      </c>
      <c r="E74" s="31" t="s">
        <v>60</v>
      </c>
      <c r="F74" s="31" t="s">
        <v>60</v>
      </c>
      <c r="G74" s="31" t="s">
        <v>60</v>
      </c>
      <c r="H74" s="31" t="s">
        <v>60</v>
      </c>
      <c r="I74" s="31">
        <v>100</v>
      </c>
      <c r="J74" s="31" t="s">
        <v>60</v>
      </c>
      <c r="K74" s="31" t="s">
        <v>60</v>
      </c>
      <c r="L74" s="31" t="s">
        <v>60</v>
      </c>
      <c r="M74" s="31" t="s">
        <v>60</v>
      </c>
      <c r="N74" s="47" t="s">
        <v>60</v>
      </c>
      <c r="O74" s="31" t="s">
        <v>60</v>
      </c>
      <c r="P74" s="31" t="s">
        <v>60</v>
      </c>
      <c r="Q74" s="31" t="s">
        <v>60</v>
      </c>
      <c r="R74" s="31" t="s">
        <v>60</v>
      </c>
      <c r="S74" s="31" t="s">
        <v>60</v>
      </c>
      <c r="T74" s="31" t="s">
        <v>60</v>
      </c>
      <c r="U74" s="31" t="s">
        <v>60</v>
      </c>
      <c r="V74" s="31" t="s">
        <v>60</v>
      </c>
      <c r="W74" s="31" t="s">
        <v>60</v>
      </c>
      <c r="X74" s="31" t="s">
        <v>60</v>
      </c>
      <c r="Y74" s="31" t="s">
        <v>60</v>
      </c>
      <c r="Z74" s="32" t="s">
        <v>60</v>
      </c>
      <c r="AA74" s="31" t="s">
        <v>60</v>
      </c>
      <c r="AB74" s="31" t="s">
        <v>60</v>
      </c>
      <c r="AC74" s="31" t="s">
        <v>60</v>
      </c>
      <c r="AD74" s="31" t="s">
        <v>60</v>
      </c>
      <c r="AE74" s="30" t="s">
        <v>60</v>
      </c>
    </row>
    <row r="75" spans="1:31" s="10" customFormat="1" x14ac:dyDescent="0.15">
      <c r="A75" s="120"/>
      <c r="B75" s="29" t="s">
        <v>348</v>
      </c>
      <c r="C75" s="19">
        <v>43</v>
      </c>
      <c r="D75" s="7" t="s">
        <v>60</v>
      </c>
      <c r="E75" s="8" t="s">
        <v>60</v>
      </c>
      <c r="F75" s="8" t="s">
        <v>60</v>
      </c>
      <c r="G75" s="8" t="s">
        <v>60</v>
      </c>
      <c r="H75" s="8" t="s">
        <v>60</v>
      </c>
      <c r="I75" s="8" t="s">
        <v>60</v>
      </c>
      <c r="J75" s="8">
        <v>43</v>
      </c>
      <c r="K75" s="8" t="s">
        <v>60</v>
      </c>
      <c r="L75" s="8" t="s">
        <v>60</v>
      </c>
      <c r="M75" s="8" t="s">
        <v>60</v>
      </c>
      <c r="N75" s="21" t="s">
        <v>60</v>
      </c>
      <c r="O75" s="8" t="s">
        <v>60</v>
      </c>
      <c r="P75" s="8" t="s">
        <v>60</v>
      </c>
      <c r="Q75" s="8" t="s">
        <v>60</v>
      </c>
      <c r="R75" s="8" t="s">
        <v>60</v>
      </c>
      <c r="S75" s="8" t="s">
        <v>60</v>
      </c>
      <c r="T75" s="8" t="s">
        <v>60</v>
      </c>
      <c r="U75" s="8" t="s">
        <v>60</v>
      </c>
      <c r="V75" s="8" t="s">
        <v>60</v>
      </c>
      <c r="W75" s="8" t="s">
        <v>60</v>
      </c>
      <c r="X75" s="8" t="s">
        <v>60</v>
      </c>
      <c r="Y75" s="8" t="s">
        <v>60</v>
      </c>
      <c r="Z75" s="16" t="s">
        <v>60</v>
      </c>
      <c r="AA75" s="8" t="s">
        <v>60</v>
      </c>
      <c r="AB75" s="8" t="s">
        <v>60</v>
      </c>
      <c r="AC75" s="8" t="s">
        <v>60</v>
      </c>
      <c r="AD75" s="8" t="s">
        <v>60</v>
      </c>
      <c r="AE75" s="9" t="s">
        <v>60</v>
      </c>
    </row>
    <row r="76" spans="1:31" s="14" customFormat="1" x14ac:dyDescent="0.15">
      <c r="A76" s="120"/>
      <c r="B76" s="34" t="s">
        <v>306</v>
      </c>
      <c r="C76" s="33">
        <v>100</v>
      </c>
      <c r="D76" s="52" t="s">
        <v>60</v>
      </c>
      <c r="E76" s="31" t="s">
        <v>60</v>
      </c>
      <c r="F76" s="31" t="s">
        <v>60</v>
      </c>
      <c r="G76" s="31" t="s">
        <v>60</v>
      </c>
      <c r="H76" s="31" t="s">
        <v>60</v>
      </c>
      <c r="I76" s="31" t="s">
        <v>60</v>
      </c>
      <c r="J76" s="31">
        <v>100</v>
      </c>
      <c r="K76" s="31" t="s">
        <v>60</v>
      </c>
      <c r="L76" s="31" t="s">
        <v>60</v>
      </c>
      <c r="M76" s="31" t="s">
        <v>60</v>
      </c>
      <c r="N76" s="47" t="s">
        <v>60</v>
      </c>
      <c r="O76" s="31" t="s">
        <v>60</v>
      </c>
      <c r="P76" s="31" t="s">
        <v>60</v>
      </c>
      <c r="Q76" s="31" t="s">
        <v>60</v>
      </c>
      <c r="R76" s="31" t="s">
        <v>60</v>
      </c>
      <c r="S76" s="31" t="s">
        <v>60</v>
      </c>
      <c r="T76" s="31" t="s">
        <v>60</v>
      </c>
      <c r="U76" s="31" t="s">
        <v>60</v>
      </c>
      <c r="V76" s="31" t="s">
        <v>60</v>
      </c>
      <c r="W76" s="31" t="s">
        <v>60</v>
      </c>
      <c r="X76" s="31" t="s">
        <v>60</v>
      </c>
      <c r="Y76" s="31" t="s">
        <v>60</v>
      </c>
      <c r="Z76" s="32" t="s">
        <v>60</v>
      </c>
      <c r="AA76" s="31" t="s">
        <v>60</v>
      </c>
      <c r="AB76" s="31" t="s">
        <v>60</v>
      </c>
      <c r="AC76" s="31" t="s">
        <v>60</v>
      </c>
      <c r="AD76" s="31" t="s">
        <v>60</v>
      </c>
      <c r="AE76" s="30" t="s">
        <v>60</v>
      </c>
    </row>
    <row r="77" spans="1:31" s="10" customFormat="1" x14ac:dyDescent="0.15">
      <c r="A77" s="120"/>
      <c r="B77" s="29" t="s">
        <v>347</v>
      </c>
      <c r="C77" s="19">
        <v>26</v>
      </c>
      <c r="D77" s="7" t="s">
        <v>60</v>
      </c>
      <c r="E77" s="8" t="s">
        <v>60</v>
      </c>
      <c r="F77" s="8" t="s">
        <v>60</v>
      </c>
      <c r="G77" s="8" t="s">
        <v>60</v>
      </c>
      <c r="H77" s="8" t="s">
        <v>60</v>
      </c>
      <c r="I77" s="8" t="s">
        <v>60</v>
      </c>
      <c r="J77" s="8" t="s">
        <v>60</v>
      </c>
      <c r="K77" s="8">
        <v>26</v>
      </c>
      <c r="L77" s="8" t="s">
        <v>60</v>
      </c>
      <c r="M77" s="8" t="s">
        <v>60</v>
      </c>
      <c r="N77" s="21" t="s">
        <v>60</v>
      </c>
      <c r="O77" s="8" t="s">
        <v>60</v>
      </c>
      <c r="P77" s="8" t="s">
        <v>60</v>
      </c>
      <c r="Q77" s="8" t="s">
        <v>60</v>
      </c>
      <c r="R77" s="8" t="s">
        <v>60</v>
      </c>
      <c r="S77" s="8" t="s">
        <v>60</v>
      </c>
      <c r="T77" s="8" t="s">
        <v>60</v>
      </c>
      <c r="U77" s="8" t="s">
        <v>60</v>
      </c>
      <c r="V77" s="8" t="s">
        <v>60</v>
      </c>
      <c r="W77" s="8" t="s">
        <v>60</v>
      </c>
      <c r="X77" s="8" t="s">
        <v>60</v>
      </c>
      <c r="Y77" s="8" t="s">
        <v>60</v>
      </c>
      <c r="Z77" s="16" t="s">
        <v>60</v>
      </c>
      <c r="AA77" s="8" t="s">
        <v>60</v>
      </c>
      <c r="AB77" s="8" t="s">
        <v>60</v>
      </c>
      <c r="AC77" s="8" t="s">
        <v>60</v>
      </c>
      <c r="AD77" s="8" t="s">
        <v>60</v>
      </c>
      <c r="AE77" s="9" t="s">
        <v>60</v>
      </c>
    </row>
    <row r="78" spans="1:31" s="14" customFormat="1" x14ac:dyDescent="0.15">
      <c r="A78" s="120"/>
      <c r="B78" s="34" t="s">
        <v>306</v>
      </c>
      <c r="C78" s="33">
        <v>100</v>
      </c>
      <c r="D78" s="52" t="s">
        <v>60</v>
      </c>
      <c r="E78" s="31" t="s">
        <v>60</v>
      </c>
      <c r="F78" s="31" t="s">
        <v>60</v>
      </c>
      <c r="G78" s="31" t="s">
        <v>60</v>
      </c>
      <c r="H78" s="31" t="s">
        <v>60</v>
      </c>
      <c r="I78" s="31" t="s">
        <v>60</v>
      </c>
      <c r="J78" s="31" t="s">
        <v>60</v>
      </c>
      <c r="K78" s="31">
        <v>100</v>
      </c>
      <c r="L78" s="31" t="s">
        <v>60</v>
      </c>
      <c r="M78" s="31" t="s">
        <v>60</v>
      </c>
      <c r="N78" s="47" t="s">
        <v>60</v>
      </c>
      <c r="O78" s="31" t="s">
        <v>60</v>
      </c>
      <c r="P78" s="31" t="s">
        <v>60</v>
      </c>
      <c r="Q78" s="31" t="s">
        <v>60</v>
      </c>
      <c r="R78" s="31" t="s">
        <v>60</v>
      </c>
      <c r="S78" s="31" t="s">
        <v>60</v>
      </c>
      <c r="T78" s="31" t="s">
        <v>60</v>
      </c>
      <c r="U78" s="31" t="s">
        <v>60</v>
      </c>
      <c r="V78" s="31" t="s">
        <v>60</v>
      </c>
      <c r="W78" s="31" t="s">
        <v>60</v>
      </c>
      <c r="X78" s="31" t="s">
        <v>60</v>
      </c>
      <c r="Y78" s="31" t="s">
        <v>60</v>
      </c>
      <c r="Z78" s="32" t="s">
        <v>60</v>
      </c>
      <c r="AA78" s="31" t="s">
        <v>60</v>
      </c>
      <c r="AB78" s="31" t="s">
        <v>60</v>
      </c>
      <c r="AC78" s="31" t="s">
        <v>60</v>
      </c>
      <c r="AD78" s="31" t="s">
        <v>60</v>
      </c>
      <c r="AE78" s="30" t="s">
        <v>60</v>
      </c>
    </row>
    <row r="79" spans="1:31" s="10" customFormat="1" x14ac:dyDescent="0.15">
      <c r="A79" s="120"/>
      <c r="B79" s="29" t="s">
        <v>346</v>
      </c>
      <c r="C79" s="19">
        <v>43</v>
      </c>
      <c r="D79" s="7" t="s">
        <v>60</v>
      </c>
      <c r="E79" s="8" t="s">
        <v>60</v>
      </c>
      <c r="F79" s="8" t="s">
        <v>60</v>
      </c>
      <c r="G79" s="8" t="s">
        <v>60</v>
      </c>
      <c r="H79" s="8" t="s">
        <v>60</v>
      </c>
      <c r="I79" s="8" t="s">
        <v>60</v>
      </c>
      <c r="J79" s="8" t="s">
        <v>60</v>
      </c>
      <c r="K79" s="8" t="s">
        <v>60</v>
      </c>
      <c r="L79" s="8">
        <v>43</v>
      </c>
      <c r="M79" s="8" t="s">
        <v>60</v>
      </c>
      <c r="N79" s="21" t="s">
        <v>60</v>
      </c>
      <c r="O79" s="8" t="s">
        <v>60</v>
      </c>
      <c r="P79" s="8" t="s">
        <v>60</v>
      </c>
      <c r="Q79" s="8" t="s">
        <v>60</v>
      </c>
      <c r="R79" s="8" t="s">
        <v>60</v>
      </c>
      <c r="S79" s="8" t="s">
        <v>60</v>
      </c>
      <c r="T79" s="8" t="s">
        <v>60</v>
      </c>
      <c r="U79" s="8" t="s">
        <v>60</v>
      </c>
      <c r="V79" s="8" t="s">
        <v>60</v>
      </c>
      <c r="W79" s="8" t="s">
        <v>60</v>
      </c>
      <c r="X79" s="8" t="s">
        <v>60</v>
      </c>
      <c r="Y79" s="8" t="s">
        <v>60</v>
      </c>
      <c r="Z79" s="16" t="s">
        <v>60</v>
      </c>
      <c r="AA79" s="8" t="s">
        <v>60</v>
      </c>
      <c r="AB79" s="8" t="s">
        <v>60</v>
      </c>
      <c r="AC79" s="8" t="s">
        <v>60</v>
      </c>
      <c r="AD79" s="8" t="s">
        <v>60</v>
      </c>
      <c r="AE79" s="9" t="s">
        <v>60</v>
      </c>
    </row>
    <row r="80" spans="1:31" s="14" customFormat="1" x14ac:dyDescent="0.15">
      <c r="A80" s="120"/>
      <c r="B80" s="34" t="s">
        <v>306</v>
      </c>
      <c r="C80" s="33">
        <v>100</v>
      </c>
      <c r="D80" s="52" t="s">
        <v>60</v>
      </c>
      <c r="E80" s="31" t="s">
        <v>60</v>
      </c>
      <c r="F80" s="31" t="s">
        <v>60</v>
      </c>
      <c r="G80" s="31" t="s">
        <v>60</v>
      </c>
      <c r="H80" s="31" t="s">
        <v>60</v>
      </c>
      <c r="I80" s="31" t="s">
        <v>60</v>
      </c>
      <c r="J80" s="31" t="s">
        <v>60</v>
      </c>
      <c r="K80" s="31" t="s">
        <v>60</v>
      </c>
      <c r="L80" s="31">
        <v>100</v>
      </c>
      <c r="M80" s="31" t="s">
        <v>60</v>
      </c>
      <c r="N80" s="47" t="s">
        <v>60</v>
      </c>
      <c r="O80" s="31" t="s">
        <v>60</v>
      </c>
      <c r="P80" s="31" t="s">
        <v>60</v>
      </c>
      <c r="Q80" s="31" t="s">
        <v>60</v>
      </c>
      <c r="R80" s="31" t="s">
        <v>60</v>
      </c>
      <c r="S80" s="31" t="s">
        <v>60</v>
      </c>
      <c r="T80" s="31" t="s">
        <v>60</v>
      </c>
      <c r="U80" s="31" t="s">
        <v>60</v>
      </c>
      <c r="V80" s="31" t="s">
        <v>60</v>
      </c>
      <c r="W80" s="31" t="s">
        <v>60</v>
      </c>
      <c r="X80" s="31" t="s">
        <v>60</v>
      </c>
      <c r="Y80" s="31" t="s">
        <v>60</v>
      </c>
      <c r="Z80" s="32" t="s">
        <v>60</v>
      </c>
      <c r="AA80" s="31" t="s">
        <v>60</v>
      </c>
      <c r="AB80" s="31" t="s">
        <v>60</v>
      </c>
      <c r="AC80" s="31" t="s">
        <v>60</v>
      </c>
      <c r="AD80" s="31" t="s">
        <v>60</v>
      </c>
      <c r="AE80" s="30" t="s">
        <v>60</v>
      </c>
    </row>
    <row r="81" spans="1:31" s="10" customFormat="1" x14ac:dyDescent="0.15">
      <c r="A81" s="120"/>
      <c r="B81" s="29" t="s">
        <v>345</v>
      </c>
      <c r="C81" s="19">
        <v>38</v>
      </c>
      <c r="D81" s="7" t="s">
        <v>60</v>
      </c>
      <c r="E81" s="8" t="s">
        <v>60</v>
      </c>
      <c r="F81" s="8" t="s">
        <v>60</v>
      </c>
      <c r="G81" s="8" t="s">
        <v>60</v>
      </c>
      <c r="H81" s="8" t="s">
        <v>60</v>
      </c>
      <c r="I81" s="8" t="s">
        <v>60</v>
      </c>
      <c r="J81" s="8" t="s">
        <v>60</v>
      </c>
      <c r="K81" s="8" t="s">
        <v>60</v>
      </c>
      <c r="L81" s="8" t="s">
        <v>60</v>
      </c>
      <c r="M81" s="8">
        <v>38</v>
      </c>
      <c r="N81" s="21" t="s">
        <v>60</v>
      </c>
      <c r="O81" s="8" t="s">
        <v>60</v>
      </c>
      <c r="P81" s="8" t="s">
        <v>60</v>
      </c>
      <c r="Q81" s="8" t="s">
        <v>60</v>
      </c>
      <c r="R81" s="8" t="s">
        <v>60</v>
      </c>
      <c r="S81" s="8" t="s">
        <v>60</v>
      </c>
      <c r="T81" s="8" t="s">
        <v>60</v>
      </c>
      <c r="U81" s="8" t="s">
        <v>60</v>
      </c>
      <c r="V81" s="8" t="s">
        <v>60</v>
      </c>
      <c r="W81" s="8" t="s">
        <v>60</v>
      </c>
      <c r="X81" s="8" t="s">
        <v>60</v>
      </c>
      <c r="Y81" s="8" t="s">
        <v>60</v>
      </c>
      <c r="Z81" s="16" t="s">
        <v>60</v>
      </c>
      <c r="AA81" s="8" t="s">
        <v>60</v>
      </c>
      <c r="AB81" s="8" t="s">
        <v>60</v>
      </c>
      <c r="AC81" s="8" t="s">
        <v>60</v>
      </c>
      <c r="AD81" s="8" t="s">
        <v>60</v>
      </c>
      <c r="AE81" s="9" t="s">
        <v>60</v>
      </c>
    </row>
    <row r="82" spans="1:31" s="14" customFormat="1" x14ac:dyDescent="0.15">
      <c r="A82" s="120"/>
      <c r="B82" s="34" t="s">
        <v>306</v>
      </c>
      <c r="C82" s="33">
        <v>100</v>
      </c>
      <c r="D82" s="52" t="s">
        <v>60</v>
      </c>
      <c r="E82" s="31" t="s">
        <v>60</v>
      </c>
      <c r="F82" s="31" t="s">
        <v>60</v>
      </c>
      <c r="G82" s="31" t="s">
        <v>60</v>
      </c>
      <c r="H82" s="31" t="s">
        <v>60</v>
      </c>
      <c r="I82" s="31" t="s">
        <v>60</v>
      </c>
      <c r="J82" s="31" t="s">
        <v>60</v>
      </c>
      <c r="K82" s="31" t="s">
        <v>60</v>
      </c>
      <c r="L82" s="31" t="s">
        <v>60</v>
      </c>
      <c r="M82" s="31">
        <v>100</v>
      </c>
      <c r="N82" s="47" t="s">
        <v>60</v>
      </c>
      <c r="O82" s="31" t="s">
        <v>60</v>
      </c>
      <c r="P82" s="31" t="s">
        <v>60</v>
      </c>
      <c r="Q82" s="31" t="s">
        <v>60</v>
      </c>
      <c r="R82" s="31" t="s">
        <v>60</v>
      </c>
      <c r="S82" s="31" t="s">
        <v>60</v>
      </c>
      <c r="T82" s="31" t="s">
        <v>60</v>
      </c>
      <c r="U82" s="31" t="s">
        <v>60</v>
      </c>
      <c r="V82" s="31" t="s">
        <v>60</v>
      </c>
      <c r="W82" s="31" t="s">
        <v>60</v>
      </c>
      <c r="X82" s="31" t="s">
        <v>60</v>
      </c>
      <c r="Y82" s="31" t="s">
        <v>60</v>
      </c>
      <c r="Z82" s="32" t="s">
        <v>60</v>
      </c>
      <c r="AA82" s="31" t="s">
        <v>60</v>
      </c>
      <c r="AB82" s="31" t="s">
        <v>60</v>
      </c>
      <c r="AC82" s="31" t="s">
        <v>60</v>
      </c>
      <c r="AD82" s="31" t="s">
        <v>60</v>
      </c>
      <c r="AE82" s="30" t="s">
        <v>60</v>
      </c>
    </row>
    <row r="83" spans="1:31" s="10" customFormat="1" x14ac:dyDescent="0.15">
      <c r="A83" s="120"/>
      <c r="B83" s="29" t="s">
        <v>344</v>
      </c>
      <c r="C83" s="19">
        <v>8</v>
      </c>
      <c r="D83" s="7" t="s">
        <v>60</v>
      </c>
      <c r="E83" s="8" t="s">
        <v>60</v>
      </c>
      <c r="F83" s="8" t="s">
        <v>60</v>
      </c>
      <c r="G83" s="8" t="s">
        <v>60</v>
      </c>
      <c r="H83" s="8" t="s">
        <v>60</v>
      </c>
      <c r="I83" s="8" t="s">
        <v>60</v>
      </c>
      <c r="J83" s="8" t="s">
        <v>60</v>
      </c>
      <c r="K83" s="8" t="s">
        <v>60</v>
      </c>
      <c r="L83" s="8" t="s">
        <v>60</v>
      </c>
      <c r="M83" s="8" t="s">
        <v>60</v>
      </c>
      <c r="N83" s="21">
        <v>8</v>
      </c>
      <c r="O83" s="8" t="s">
        <v>60</v>
      </c>
      <c r="P83" s="8" t="s">
        <v>60</v>
      </c>
      <c r="Q83" s="8" t="s">
        <v>60</v>
      </c>
      <c r="R83" s="8" t="s">
        <v>60</v>
      </c>
      <c r="S83" s="8" t="s">
        <v>60</v>
      </c>
      <c r="T83" s="8" t="s">
        <v>60</v>
      </c>
      <c r="U83" s="8" t="s">
        <v>60</v>
      </c>
      <c r="V83" s="8" t="s">
        <v>60</v>
      </c>
      <c r="W83" s="8" t="s">
        <v>60</v>
      </c>
      <c r="X83" s="8" t="s">
        <v>60</v>
      </c>
      <c r="Y83" s="8" t="s">
        <v>60</v>
      </c>
      <c r="Z83" s="16" t="s">
        <v>60</v>
      </c>
      <c r="AA83" s="8" t="s">
        <v>60</v>
      </c>
      <c r="AB83" s="8" t="s">
        <v>60</v>
      </c>
      <c r="AC83" s="8" t="s">
        <v>60</v>
      </c>
      <c r="AD83" s="8" t="s">
        <v>60</v>
      </c>
      <c r="AE83" s="9" t="s">
        <v>60</v>
      </c>
    </row>
    <row r="84" spans="1:31" s="14" customFormat="1" x14ac:dyDescent="0.15">
      <c r="A84" s="120"/>
      <c r="B84" s="34" t="s">
        <v>306</v>
      </c>
      <c r="C84" s="33">
        <v>100</v>
      </c>
      <c r="D84" s="52" t="s">
        <v>60</v>
      </c>
      <c r="E84" s="31" t="s">
        <v>60</v>
      </c>
      <c r="F84" s="31" t="s">
        <v>60</v>
      </c>
      <c r="G84" s="31" t="s">
        <v>60</v>
      </c>
      <c r="H84" s="31" t="s">
        <v>60</v>
      </c>
      <c r="I84" s="31" t="s">
        <v>60</v>
      </c>
      <c r="J84" s="31" t="s">
        <v>60</v>
      </c>
      <c r="K84" s="31" t="s">
        <v>60</v>
      </c>
      <c r="L84" s="31" t="s">
        <v>60</v>
      </c>
      <c r="M84" s="31" t="s">
        <v>60</v>
      </c>
      <c r="N84" s="47">
        <v>100</v>
      </c>
      <c r="O84" s="31" t="s">
        <v>60</v>
      </c>
      <c r="P84" s="31" t="s">
        <v>60</v>
      </c>
      <c r="Q84" s="31" t="s">
        <v>60</v>
      </c>
      <c r="R84" s="31" t="s">
        <v>60</v>
      </c>
      <c r="S84" s="31" t="s">
        <v>60</v>
      </c>
      <c r="T84" s="31" t="s">
        <v>60</v>
      </c>
      <c r="U84" s="31" t="s">
        <v>60</v>
      </c>
      <c r="V84" s="31" t="s">
        <v>60</v>
      </c>
      <c r="W84" s="31" t="s">
        <v>60</v>
      </c>
      <c r="X84" s="31" t="s">
        <v>60</v>
      </c>
      <c r="Y84" s="31" t="s">
        <v>60</v>
      </c>
      <c r="Z84" s="32" t="s">
        <v>60</v>
      </c>
      <c r="AA84" s="31" t="s">
        <v>60</v>
      </c>
      <c r="AB84" s="31" t="s">
        <v>60</v>
      </c>
      <c r="AC84" s="31" t="s">
        <v>60</v>
      </c>
      <c r="AD84" s="31" t="s">
        <v>60</v>
      </c>
      <c r="AE84" s="30" t="s">
        <v>60</v>
      </c>
    </row>
    <row r="85" spans="1:31" s="10" customFormat="1" x14ac:dyDescent="0.15">
      <c r="A85" s="120"/>
      <c r="B85" s="29" t="s">
        <v>343</v>
      </c>
      <c r="C85" s="19">
        <v>11</v>
      </c>
      <c r="D85" s="7" t="s">
        <v>60</v>
      </c>
      <c r="E85" s="8" t="s">
        <v>60</v>
      </c>
      <c r="F85" s="8" t="s">
        <v>60</v>
      </c>
      <c r="G85" s="8" t="s">
        <v>60</v>
      </c>
      <c r="H85" s="8" t="s">
        <v>60</v>
      </c>
      <c r="I85" s="8" t="s">
        <v>60</v>
      </c>
      <c r="J85" s="8" t="s">
        <v>60</v>
      </c>
      <c r="K85" s="8" t="s">
        <v>60</v>
      </c>
      <c r="L85" s="8" t="s">
        <v>60</v>
      </c>
      <c r="M85" s="8" t="s">
        <v>60</v>
      </c>
      <c r="N85" s="21" t="s">
        <v>60</v>
      </c>
      <c r="O85" s="8">
        <v>11</v>
      </c>
      <c r="P85" s="8" t="s">
        <v>60</v>
      </c>
      <c r="Q85" s="8" t="s">
        <v>60</v>
      </c>
      <c r="R85" s="8" t="s">
        <v>60</v>
      </c>
      <c r="S85" s="8" t="s">
        <v>60</v>
      </c>
      <c r="T85" s="8" t="s">
        <v>60</v>
      </c>
      <c r="U85" s="8" t="s">
        <v>60</v>
      </c>
      <c r="V85" s="8" t="s">
        <v>60</v>
      </c>
      <c r="W85" s="8" t="s">
        <v>60</v>
      </c>
      <c r="X85" s="8" t="s">
        <v>60</v>
      </c>
      <c r="Y85" s="8" t="s">
        <v>60</v>
      </c>
      <c r="Z85" s="16" t="s">
        <v>60</v>
      </c>
      <c r="AA85" s="8" t="s">
        <v>60</v>
      </c>
      <c r="AB85" s="8" t="s">
        <v>60</v>
      </c>
      <c r="AC85" s="8" t="s">
        <v>60</v>
      </c>
      <c r="AD85" s="8" t="s">
        <v>60</v>
      </c>
      <c r="AE85" s="9" t="s">
        <v>60</v>
      </c>
    </row>
    <row r="86" spans="1:31" s="14" customFormat="1" x14ac:dyDescent="0.15">
      <c r="A86" s="120"/>
      <c r="B86" s="34" t="s">
        <v>306</v>
      </c>
      <c r="C86" s="33">
        <v>100</v>
      </c>
      <c r="D86" s="52" t="s">
        <v>60</v>
      </c>
      <c r="E86" s="31" t="s">
        <v>60</v>
      </c>
      <c r="F86" s="31" t="s">
        <v>60</v>
      </c>
      <c r="G86" s="31" t="s">
        <v>60</v>
      </c>
      <c r="H86" s="31" t="s">
        <v>60</v>
      </c>
      <c r="I86" s="31" t="s">
        <v>60</v>
      </c>
      <c r="J86" s="31" t="s">
        <v>60</v>
      </c>
      <c r="K86" s="31" t="s">
        <v>60</v>
      </c>
      <c r="L86" s="31" t="s">
        <v>60</v>
      </c>
      <c r="M86" s="31" t="s">
        <v>60</v>
      </c>
      <c r="N86" s="47" t="s">
        <v>60</v>
      </c>
      <c r="O86" s="31">
        <v>100</v>
      </c>
      <c r="P86" s="31" t="s">
        <v>60</v>
      </c>
      <c r="Q86" s="31" t="s">
        <v>60</v>
      </c>
      <c r="R86" s="31" t="s">
        <v>60</v>
      </c>
      <c r="S86" s="31" t="s">
        <v>60</v>
      </c>
      <c r="T86" s="31" t="s">
        <v>60</v>
      </c>
      <c r="U86" s="31" t="s">
        <v>60</v>
      </c>
      <c r="V86" s="31" t="s">
        <v>60</v>
      </c>
      <c r="W86" s="31" t="s">
        <v>60</v>
      </c>
      <c r="X86" s="31" t="s">
        <v>60</v>
      </c>
      <c r="Y86" s="31" t="s">
        <v>60</v>
      </c>
      <c r="Z86" s="32" t="s">
        <v>60</v>
      </c>
      <c r="AA86" s="31" t="s">
        <v>60</v>
      </c>
      <c r="AB86" s="31" t="s">
        <v>60</v>
      </c>
      <c r="AC86" s="31" t="s">
        <v>60</v>
      </c>
      <c r="AD86" s="31" t="s">
        <v>60</v>
      </c>
      <c r="AE86" s="30" t="s">
        <v>60</v>
      </c>
    </row>
    <row r="87" spans="1:31" s="10" customFormat="1" x14ac:dyDescent="0.15">
      <c r="A87" s="120"/>
      <c r="B87" s="29" t="s">
        <v>342</v>
      </c>
      <c r="C87" s="19">
        <v>55</v>
      </c>
      <c r="D87" s="7" t="s">
        <v>60</v>
      </c>
      <c r="E87" s="8" t="s">
        <v>60</v>
      </c>
      <c r="F87" s="8" t="s">
        <v>60</v>
      </c>
      <c r="G87" s="8" t="s">
        <v>60</v>
      </c>
      <c r="H87" s="8" t="s">
        <v>60</v>
      </c>
      <c r="I87" s="8" t="s">
        <v>60</v>
      </c>
      <c r="J87" s="8" t="s">
        <v>60</v>
      </c>
      <c r="K87" s="8" t="s">
        <v>60</v>
      </c>
      <c r="L87" s="8" t="s">
        <v>60</v>
      </c>
      <c r="M87" s="8" t="s">
        <v>60</v>
      </c>
      <c r="N87" s="21" t="s">
        <v>60</v>
      </c>
      <c r="O87" s="8" t="s">
        <v>60</v>
      </c>
      <c r="P87" s="8">
        <v>55</v>
      </c>
      <c r="Q87" s="8" t="s">
        <v>60</v>
      </c>
      <c r="R87" s="8" t="s">
        <v>60</v>
      </c>
      <c r="S87" s="8" t="s">
        <v>60</v>
      </c>
      <c r="T87" s="8" t="s">
        <v>60</v>
      </c>
      <c r="U87" s="8" t="s">
        <v>60</v>
      </c>
      <c r="V87" s="8" t="s">
        <v>60</v>
      </c>
      <c r="W87" s="8" t="s">
        <v>60</v>
      </c>
      <c r="X87" s="8" t="s">
        <v>60</v>
      </c>
      <c r="Y87" s="8" t="s">
        <v>60</v>
      </c>
      <c r="Z87" s="16" t="s">
        <v>60</v>
      </c>
      <c r="AA87" s="8" t="s">
        <v>60</v>
      </c>
      <c r="AB87" s="8" t="s">
        <v>60</v>
      </c>
      <c r="AC87" s="8" t="s">
        <v>60</v>
      </c>
      <c r="AD87" s="8" t="s">
        <v>60</v>
      </c>
      <c r="AE87" s="9" t="s">
        <v>60</v>
      </c>
    </row>
    <row r="88" spans="1:31" s="14" customFormat="1" x14ac:dyDescent="0.15">
      <c r="A88" s="120"/>
      <c r="B88" s="34" t="s">
        <v>306</v>
      </c>
      <c r="C88" s="33">
        <v>100</v>
      </c>
      <c r="D88" s="52" t="s">
        <v>60</v>
      </c>
      <c r="E88" s="31" t="s">
        <v>60</v>
      </c>
      <c r="F88" s="31" t="s">
        <v>60</v>
      </c>
      <c r="G88" s="31" t="s">
        <v>60</v>
      </c>
      <c r="H88" s="31" t="s">
        <v>60</v>
      </c>
      <c r="I88" s="31" t="s">
        <v>60</v>
      </c>
      <c r="J88" s="31" t="s">
        <v>60</v>
      </c>
      <c r="K88" s="31" t="s">
        <v>60</v>
      </c>
      <c r="L88" s="31" t="s">
        <v>60</v>
      </c>
      <c r="M88" s="31" t="s">
        <v>60</v>
      </c>
      <c r="N88" s="47" t="s">
        <v>60</v>
      </c>
      <c r="O88" s="31" t="s">
        <v>60</v>
      </c>
      <c r="P88" s="31">
        <v>100</v>
      </c>
      <c r="Q88" s="31" t="s">
        <v>60</v>
      </c>
      <c r="R88" s="31" t="s">
        <v>60</v>
      </c>
      <c r="S88" s="31" t="s">
        <v>60</v>
      </c>
      <c r="T88" s="31" t="s">
        <v>60</v>
      </c>
      <c r="U88" s="31" t="s">
        <v>60</v>
      </c>
      <c r="V88" s="31" t="s">
        <v>60</v>
      </c>
      <c r="W88" s="31" t="s">
        <v>60</v>
      </c>
      <c r="X88" s="31" t="s">
        <v>60</v>
      </c>
      <c r="Y88" s="31" t="s">
        <v>60</v>
      </c>
      <c r="Z88" s="32" t="s">
        <v>60</v>
      </c>
      <c r="AA88" s="31" t="s">
        <v>60</v>
      </c>
      <c r="AB88" s="31" t="s">
        <v>60</v>
      </c>
      <c r="AC88" s="31" t="s">
        <v>60</v>
      </c>
      <c r="AD88" s="31" t="s">
        <v>60</v>
      </c>
      <c r="AE88" s="30" t="s">
        <v>60</v>
      </c>
    </row>
    <row r="89" spans="1:31" s="10" customFormat="1" x14ac:dyDescent="0.15">
      <c r="A89" s="120"/>
      <c r="B89" s="29" t="s">
        <v>341</v>
      </c>
      <c r="C89" s="19">
        <v>8</v>
      </c>
      <c r="D89" s="7" t="s">
        <v>60</v>
      </c>
      <c r="E89" s="8" t="s">
        <v>60</v>
      </c>
      <c r="F89" s="8" t="s">
        <v>60</v>
      </c>
      <c r="G89" s="8" t="s">
        <v>60</v>
      </c>
      <c r="H89" s="8" t="s">
        <v>60</v>
      </c>
      <c r="I89" s="8" t="s">
        <v>60</v>
      </c>
      <c r="J89" s="8" t="s">
        <v>60</v>
      </c>
      <c r="K89" s="8" t="s">
        <v>60</v>
      </c>
      <c r="L89" s="8" t="s">
        <v>60</v>
      </c>
      <c r="M89" s="8" t="s">
        <v>60</v>
      </c>
      <c r="N89" s="21" t="s">
        <v>60</v>
      </c>
      <c r="O89" s="8" t="s">
        <v>60</v>
      </c>
      <c r="P89" s="8" t="s">
        <v>60</v>
      </c>
      <c r="Q89" s="8">
        <v>8</v>
      </c>
      <c r="R89" s="8" t="s">
        <v>60</v>
      </c>
      <c r="S89" s="8" t="s">
        <v>60</v>
      </c>
      <c r="T89" s="8" t="s">
        <v>60</v>
      </c>
      <c r="U89" s="8" t="s">
        <v>60</v>
      </c>
      <c r="V89" s="8" t="s">
        <v>60</v>
      </c>
      <c r="W89" s="8" t="s">
        <v>60</v>
      </c>
      <c r="X89" s="8" t="s">
        <v>60</v>
      </c>
      <c r="Y89" s="8" t="s">
        <v>60</v>
      </c>
      <c r="Z89" s="16" t="s">
        <v>60</v>
      </c>
      <c r="AA89" s="8" t="s">
        <v>60</v>
      </c>
      <c r="AB89" s="8" t="s">
        <v>60</v>
      </c>
      <c r="AC89" s="8" t="s">
        <v>60</v>
      </c>
      <c r="AD89" s="8" t="s">
        <v>60</v>
      </c>
      <c r="AE89" s="9" t="s">
        <v>60</v>
      </c>
    </row>
    <row r="90" spans="1:31" s="14" customFormat="1" x14ac:dyDescent="0.15">
      <c r="A90" s="120"/>
      <c r="B90" s="34" t="s">
        <v>306</v>
      </c>
      <c r="C90" s="33">
        <v>100</v>
      </c>
      <c r="D90" s="52" t="s">
        <v>60</v>
      </c>
      <c r="E90" s="31" t="s">
        <v>60</v>
      </c>
      <c r="F90" s="31" t="s">
        <v>60</v>
      </c>
      <c r="G90" s="31" t="s">
        <v>60</v>
      </c>
      <c r="H90" s="31" t="s">
        <v>60</v>
      </c>
      <c r="I90" s="31" t="s">
        <v>60</v>
      </c>
      <c r="J90" s="31" t="s">
        <v>60</v>
      </c>
      <c r="K90" s="31" t="s">
        <v>60</v>
      </c>
      <c r="L90" s="31" t="s">
        <v>60</v>
      </c>
      <c r="M90" s="31" t="s">
        <v>60</v>
      </c>
      <c r="N90" s="47" t="s">
        <v>60</v>
      </c>
      <c r="O90" s="31" t="s">
        <v>60</v>
      </c>
      <c r="P90" s="31" t="s">
        <v>60</v>
      </c>
      <c r="Q90" s="31">
        <v>100</v>
      </c>
      <c r="R90" s="31" t="s">
        <v>60</v>
      </c>
      <c r="S90" s="31" t="s">
        <v>60</v>
      </c>
      <c r="T90" s="31" t="s">
        <v>60</v>
      </c>
      <c r="U90" s="31" t="s">
        <v>60</v>
      </c>
      <c r="V90" s="31" t="s">
        <v>60</v>
      </c>
      <c r="W90" s="31" t="s">
        <v>60</v>
      </c>
      <c r="X90" s="31" t="s">
        <v>60</v>
      </c>
      <c r="Y90" s="31" t="s">
        <v>60</v>
      </c>
      <c r="Z90" s="32" t="s">
        <v>60</v>
      </c>
      <c r="AA90" s="31" t="s">
        <v>60</v>
      </c>
      <c r="AB90" s="31" t="s">
        <v>60</v>
      </c>
      <c r="AC90" s="31" t="s">
        <v>60</v>
      </c>
      <c r="AD90" s="31" t="s">
        <v>60</v>
      </c>
      <c r="AE90" s="30" t="s">
        <v>60</v>
      </c>
    </row>
    <row r="91" spans="1:31" s="10" customFormat="1" x14ac:dyDescent="0.15">
      <c r="A91" s="120"/>
      <c r="B91" s="29" t="s">
        <v>340</v>
      </c>
      <c r="C91" s="19" t="s">
        <v>60</v>
      </c>
      <c r="D91" s="7" t="s">
        <v>60</v>
      </c>
      <c r="E91" s="8" t="s">
        <v>60</v>
      </c>
      <c r="F91" s="8" t="s">
        <v>60</v>
      </c>
      <c r="G91" s="8" t="s">
        <v>60</v>
      </c>
      <c r="H91" s="8" t="s">
        <v>60</v>
      </c>
      <c r="I91" s="8" t="s">
        <v>60</v>
      </c>
      <c r="J91" s="8" t="s">
        <v>60</v>
      </c>
      <c r="K91" s="8" t="s">
        <v>60</v>
      </c>
      <c r="L91" s="8" t="s">
        <v>60</v>
      </c>
      <c r="M91" s="8" t="s">
        <v>60</v>
      </c>
      <c r="N91" s="21" t="s">
        <v>60</v>
      </c>
      <c r="O91" s="8" t="s">
        <v>60</v>
      </c>
      <c r="P91" s="8" t="s">
        <v>60</v>
      </c>
      <c r="Q91" s="8" t="s">
        <v>60</v>
      </c>
      <c r="R91" s="8" t="s">
        <v>60</v>
      </c>
      <c r="S91" s="8" t="s">
        <v>60</v>
      </c>
      <c r="T91" s="8" t="s">
        <v>60</v>
      </c>
      <c r="U91" s="8" t="s">
        <v>60</v>
      </c>
      <c r="V91" s="8" t="s">
        <v>60</v>
      </c>
      <c r="W91" s="8" t="s">
        <v>60</v>
      </c>
      <c r="X91" s="8" t="s">
        <v>60</v>
      </c>
      <c r="Y91" s="8" t="s">
        <v>60</v>
      </c>
      <c r="Z91" s="16" t="s">
        <v>60</v>
      </c>
      <c r="AA91" s="8" t="s">
        <v>60</v>
      </c>
      <c r="AB91" s="8" t="s">
        <v>60</v>
      </c>
      <c r="AC91" s="8" t="s">
        <v>60</v>
      </c>
      <c r="AD91" s="8" t="s">
        <v>60</v>
      </c>
      <c r="AE91" s="9" t="s">
        <v>60</v>
      </c>
    </row>
    <row r="92" spans="1:31" s="14" customFormat="1" x14ac:dyDescent="0.15">
      <c r="A92" s="120"/>
      <c r="B92" s="34" t="s">
        <v>306</v>
      </c>
      <c r="C92" s="33" t="s">
        <v>60</v>
      </c>
      <c r="D92" s="52" t="s">
        <v>60</v>
      </c>
      <c r="E92" s="31" t="s">
        <v>60</v>
      </c>
      <c r="F92" s="31" t="s">
        <v>60</v>
      </c>
      <c r="G92" s="31" t="s">
        <v>60</v>
      </c>
      <c r="H92" s="31" t="s">
        <v>60</v>
      </c>
      <c r="I92" s="31" t="s">
        <v>60</v>
      </c>
      <c r="J92" s="31" t="s">
        <v>60</v>
      </c>
      <c r="K92" s="31" t="s">
        <v>60</v>
      </c>
      <c r="L92" s="31" t="s">
        <v>60</v>
      </c>
      <c r="M92" s="31" t="s">
        <v>60</v>
      </c>
      <c r="N92" s="47" t="s">
        <v>60</v>
      </c>
      <c r="O92" s="31" t="s">
        <v>60</v>
      </c>
      <c r="P92" s="31" t="s">
        <v>60</v>
      </c>
      <c r="Q92" s="31" t="s">
        <v>60</v>
      </c>
      <c r="R92" s="31" t="s">
        <v>60</v>
      </c>
      <c r="S92" s="31" t="s">
        <v>60</v>
      </c>
      <c r="T92" s="31" t="s">
        <v>60</v>
      </c>
      <c r="U92" s="31" t="s">
        <v>60</v>
      </c>
      <c r="V92" s="31" t="s">
        <v>60</v>
      </c>
      <c r="W92" s="31" t="s">
        <v>60</v>
      </c>
      <c r="X92" s="31" t="s">
        <v>60</v>
      </c>
      <c r="Y92" s="31" t="s">
        <v>60</v>
      </c>
      <c r="Z92" s="32" t="s">
        <v>60</v>
      </c>
      <c r="AA92" s="31" t="s">
        <v>60</v>
      </c>
      <c r="AB92" s="31" t="s">
        <v>60</v>
      </c>
      <c r="AC92" s="31" t="s">
        <v>60</v>
      </c>
      <c r="AD92" s="31" t="s">
        <v>60</v>
      </c>
      <c r="AE92" s="30" t="s">
        <v>60</v>
      </c>
    </row>
    <row r="93" spans="1:31" s="10" customFormat="1" x14ac:dyDescent="0.15">
      <c r="A93" s="120"/>
      <c r="B93" s="29" t="s">
        <v>339</v>
      </c>
      <c r="C93" s="19">
        <v>11</v>
      </c>
      <c r="D93" s="7" t="s">
        <v>60</v>
      </c>
      <c r="E93" s="8" t="s">
        <v>60</v>
      </c>
      <c r="F93" s="8" t="s">
        <v>60</v>
      </c>
      <c r="G93" s="8" t="s">
        <v>60</v>
      </c>
      <c r="H93" s="8" t="s">
        <v>60</v>
      </c>
      <c r="I93" s="8" t="s">
        <v>60</v>
      </c>
      <c r="J93" s="8" t="s">
        <v>60</v>
      </c>
      <c r="K93" s="8" t="s">
        <v>60</v>
      </c>
      <c r="L93" s="8" t="s">
        <v>60</v>
      </c>
      <c r="M93" s="8" t="s">
        <v>60</v>
      </c>
      <c r="N93" s="21" t="s">
        <v>60</v>
      </c>
      <c r="O93" s="8" t="s">
        <v>60</v>
      </c>
      <c r="P93" s="8" t="s">
        <v>60</v>
      </c>
      <c r="Q93" s="8" t="s">
        <v>60</v>
      </c>
      <c r="R93" s="8" t="s">
        <v>60</v>
      </c>
      <c r="S93" s="8">
        <v>11</v>
      </c>
      <c r="T93" s="8" t="s">
        <v>60</v>
      </c>
      <c r="U93" s="8" t="s">
        <v>60</v>
      </c>
      <c r="V93" s="8" t="s">
        <v>60</v>
      </c>
      <c r="W93" s="8" t="s">
        <v>60</v>
      </c>
      <c r="X93" s="8" t="s">
        <v>60</v>
      </c>
      <c r="Y93" s="8" t="s">
        <v>60</v>
      </c>
      <c r="Z93" s="16" t="s">
        <v>60</v>
      </c>
      <c r="AA93" s="8" t="s">
        <v>60</v>
      </c>
      <c r="AB93" s="8" t="s">
        <v>60</v>
      </c>
      <c r="AC93" s="8" t="s">
        <v>60</v>
      </c>
      <c r="AD93" s="8" t="s">
        <v>60</v>
      </c>
      <c r="AE93" s="9" t="s">
        <v>60</v>
      </c>
    </row>
    <row r="94" spans="1:31" s="14" customFormat="1" x14ac:dyDescent="0.15">
      <c r="A94" s="120"/>
      <c r="B94" s="34" t="s">
        <v>306</v>
      </c>
      <c r="C94" s="33">
        <v>100</v>
      </c>
      <c r="D94" s="52" t="s">
        <v>60</v>
      </c>
      <c r="E94" s="31" t="s">
        <v>60</v>
      </c>
      <c r="F94" s="31" t="s">
        <v>60</v>
      </c>
      <c r="G94" s="31" t="s">
        <v>60</v>
      </c>
      <c r="H94" s="31" t="s">
        <v>60</v>
      </c>
      <c r="I94" s="31" t="s">
        <v>60</v>
      </c>
      <c r="J94" s="31" t="s">
        <v>60</v>
      </c>
      <c r="K94" s="31" t="s">
        <v>60</v>
      </c>
      <c r="L94" s="31" t="s">
        <v>60</v>
      </c>
      <c r="M94" s="31" t="s">
        <v>60</v>
      </c>
      <c r="N94" s="47" t="s">
        <v>60</v>
      </c>
      <c r="O94" s="31" t="s">
        <v>60</v>
      </c>
      <c r="P94" s="31" t="s">
        <v>60</v>
      </c>
      <c r="Q94" s="31" t="s">
        <v>60</v>
      </c>
      <c r="R94" s="31" t="s">
        <v>60</v>
      </c>
      <c r="S94" s="31">
        <v>100</v>
      </c>
      <c r="T94" s="31" t="s">
        <v>60</v>
      </c>
      <c r="U94" s="31" t="s">
        <v>60</v>
      </c>
      <c r="V94" s="31" t="s">
        <v>60</v>
      </c>
      <c r="W94" s="31" t="s">
        <v>60</v>
      </c>
      <c r="X94" s="31" t="s">
        <v>60</v>
      </c>
      <c r="Y94" s="31" t="s">
        <v>60</v>
      </c>
      <c r="Z94" s="32" t="s">
        <v>60</v>
      </c>
      <c r="AA94" s="31" t="s">
        <v>60</v>
      </c>
      <c r="AB94" s="31" t="s">
        <v>60</v>
      </c>
      <c r="AC94" s="31" t="s">
        <v>60</v>
      </c>
      <c r="AD94" s="31" t="s">
        <v>60</v>
      </c>
      <c r="AE94" s="30" t="s">
        <v>60</v>
      </c>
    </row>
    <row r="95" spans="1:31" s="10" customFormat="1" x14ac:dyDescent="0.15">
      <c r="A95" s="120"/>
      <c r="B95" s="29" t="s">
        <v>338</v>
      </c>
      <c r="C95" s="19" t="s">
        <v>60</v>
      </c>
      <c r="D95" s="7" t="s">
        <v>60</v>
      </c>
      <c r="E95" s="8" t="s">
        <v>60</v>
      </c>
      <c r="F95" s="8" t="s">
        <v>60</v>
      </c>
      <c r="G95" s="8" t="s">
        <v>60</v>
      </c>
      <c r="H95" s="8" t="s">
        <v>60</v>
      </c>
      <c r="I95" s="8" t="s">
        <v>60</v>
      </c>
      <c r="J95" s="8" t="s">
        <v>60</v>
      </c>
      <c r="K95" s="8" t="s">
        <v>60</v>
      </c>
      <c r="L95" s="8" t="s">
        <v>60</v>
      </c>
      <c r="M95" s="8" t="s">
        <v>60</v>
      </c>
      <c r="N95" s="21" t="s">
        <v>60</v>
      </c>
      <c r="O95" s="8" t="s">
        <v>60</v>
      </c>
      <c r="P95" s="8" t="s">
        <v>60</v>
      </c>
      <c r="Q95" s="8" t="s">
        <v>60</v>
      </c>
      <c r="R95" s="8" t="s">
        <v>60</v>
      </c>
      <c r="S95" s="8" t="s">
        <v>60</v>
      </c>
      <c r="T95" s="8" t="s">
        <v>60</v>
      </c>
      <c r="U95" s="8" t="s">
        <v>60</v>
      </c>
      <c r="V95" s="8" t="s">
        <v>60</v>
      </c>
      <c r="W95" s="8" t="s">
        <v>60</v>
      </c>
      <c r="X95" s="8" t="s">
        <v>60</v>
      </c>
      <c r="Y95" s="8" t="s">
        <v>60</v>
      </c>
      <c r="Z95" s="16" t="s">
        <v>60</v>
      </c>
      <c r="AA95" s="8" t="s">
        <v>60</v>
      </c>
      <c r="AB95" s="8" t="s">
        <v>60</v>
      </c>
      <c r="AC95" s="8" t="s">
        <v>60</v>
      </c>
      <c r="AD95" s="8" t="s">
        <v>60</v>
      </c>
      <c r="AE95" s="9" t="s">
        <v>60</v>
      </c>
    </row>
    <row r="96" spans="1:31" s="14" customFormat="1" x14ac:dyDescent="0.15">
      <c r="A96" s="120"/>
      <c r="B96" s="34" t="s">
        <v>306</v>
      </c>
      <c r="C96" s="33" t="s">
        <v>60</v>
      </c>
      <c r="D96" s="52" t="s">
        <v>60</v>
      </c>
      <c r="E96" s="31" t="s">
        <v>60</v>
      </c>
      <c r="F96" s="31" t="s">
        <v>60</v>
      </c>
      <c r="G96" s="31" t="s">
        <v>60</v>
      </c>
      <c r="H96" s="31" t="s">
        <v>60</v>
      </c>
      <c r="I96" s="31" t="s">
        <v>60</v>
      </c>
      <c r="J96" s="31" t="s">
        <v>60</v>
      </c>
      <c r="K96" s="31" t="s">
        <v>60</v>
      </c>
      <c r="L96" s="31" t="s">
        <v>60</v>
      </c>
      <c r="M96" s="31" t="s">
        <v>60</v>
      </c>
      <c r="N96" s="47" t="s">
        <v>60</v>
      </c>
      <c r="O96" s="31" t="s">
        <v>60</v>
      </c>
      <c r="P96" s="31" t="s">
        <v>60</v>
      </c>
      <c r="Q96" s="31" t="s">
        <v>60</v>
      </c>
      <c r="R96" s="31" t="s">
        <v>60</v>
      </c>
      <c r="S96" s="31" t="s">
        <v>60</v>
      </c>
      <c r="T96" s="31" t="s">
        <v>60</v>
      </c>
      <c r="U96" s="31" t="s">
        <v>60</v>
      </c>
      <c r="V96" s="31" t="s">
        <v>60</v>
      </c>
      <c r="W96" s="31" t="s">
        <v>60</v>
      </c>
      <c r="X96" s="31" t="s">
        <v>60</v>
      </c>
      <c r="Y96" s="31" t="s">
        <v>60</v>
      </c>
      <c r="Z96" s="32" t="s">
        <v>60</v>
      </c>
      <c r="AA96" s="31" t="s">
        <v>60</v>
      </c>
      <c r="AB96" s="31" t="s">
        <v>60</v>
      </c>
      <c r="AC96" s="31" t="s">
        <v>60</v>
      </c>
      <c r="AD96" s="31" t="s">
        <v>60</v>
      </c>
      <c r="AE96" s="30" t="s">
        <v>60</v>
      </c>
    </row>
    <row r="97" spans="1:31" s="10" customFormat="1" x14ac:dyDescent="0.15">
      <c r="A97" s="120"/>
      <c r="B97" s="29" t="s">
        <v>337</v>
      </c>
      <c r="C97" s="19">
        <v>4</v>
      </c>
      <c r="D97" s="7" t="s">
        <v>60</v>
      </c>
      <c r="E97" s="8" t="s">
        <v>60</v>
      </c>
      <c r="F97" s="8" t="s">
        <v>60</v>
      </c>
      <c r="G97" s="8" t="s">
        <v>60</v>
      </c>
      <c r="H97" s="8" t="s">
        <v>60</v>
      </c>
      <c r="I97" s="8" t="s">
        <v>60</v>
      </c>
      <c r="J97" s="8" t="s">
        <v>60</v>
      </c>
      <c r="K97" s="8" t="s">
        <v>60</v>
      </c>
      <c r="L97" s="8" t="s">
        <v>60</v>
      </c>
      <c r="M97" s="8" t="s">
        <v>60</v>
      </c>
      <c r="N97" s="21" t="s">
        <v>60</v>
      </c>
      <c r="O97" s="8" t="s">
        <v>60</v>
      </c>
      <c r="P97" s="8" t="s">
        <v>60</v>
      </c>
      <c r="Q97" s="8" t="s">
        <v>60</v>
      </c>
      <c r="R97" s="8" t="s">
        <v>60</v>
      </c>
      <c r="S97" s="8" t="s">
        <v>60</v>
      </c>
      <c r="T97" s="8" t="s">
        <v>60</v>
      </c>
      <c r="U97" s="8">
        <v>4</v>
      </c>
      <c r="V97" s="8" t="s">
        <v>60</v>
      </c>
      <c r="W97" s="8" t="s">
        <v>60</v>
      </c>
      <c r="X97" s="8" t="s">
        <v>60</v>
      </c>
      <c r="Y97" s="8" t="s">
        <v>60</v>
      </c>
      <c r="Z97" s="16" t="s">
        <v>60</v>
      </c>
      <c r="AA97" s="8" t="s">
        <v>60</v>
      </c>
      <c r="AB97" s="8" t="s">
        <v>60</v>
      </c>
      <c r="AC97" s="8" t="s">
        <v>60</v>
      </c>
      <c r="AD97" s="8" t="s">
        <v>60</v>
      </c>
      <c r="AE97" s="9" t="s">
        <v>60</v>
      </c>
    </row>
    <row r="98" spans="1:31" s="14" customFormat="1" x14ac:dyDescent="0.15">
      <c r="A98" s="120"/>
      <c r="B98" s="34" t="s">
        <v>306</v>
      </c>
      <c r="C98" s="33">
        <v>100</v>
      </c>
      <c r="D98" s="52" t="s">
        <v>60</v>
      </c>
      <c r="E98" s="31" t="s">
        <v>60</v>
      </c>
      <c r="F98" s="31" t="s">
        <v>60</v>
      </c>
      <c r="G98" s="31" t="s">
        <v>60</v>
      </c>
      <c r="H98" s="31" t="s">
        <v>60</v>
      </c>
      <c r="I98" s="31" t="s">
        <v>60</v>
      </c>
      <c r="J98" s="31" t="s">
        <v>60</v>
      </c>
      <c r="K98" s="31" t="s">
        <v>60</v>
      </c>
      <c r="L98" s="31" t="s">
        <v>60</v>
      </c>
      <c r="M98" s="31" t="s">
        <v>60</v>
      </c>
      <c r="N98" s="47" t="s">
        <v>60</v>
      </c>
      <c r="O98" s="31" t="s">
        <v>60</v>
      </c>
      <c r="P98" s="31" t="s">
        <v>60</v>
      </c>
      <c r="Q98" s="31" t="s">
        <v>60</v>
      </c>
      <c r="R98" s="31" t="s">
        <v>60</v>
      </c>
      <c r="S98" s="31" t="s">
        <v>60</v>
      </c>
      <c r="T98" s="31" t="s">
        <v>60</v>
      </c>
      <c r="U98" s="31">
        <v>100</v>
      </c>
      <c r="V98" s="31" t="s">
        <v>60</v>
      </c>
      <c r="W98" s="31" t="s">
        <v>60</v>
      </c>
      <c r="X98" s="31" t="s">
        <v>60</v>
      </c>
      <c r="Y98" s="31" t="s">
        <v>60</v>
      </c>
      <c r="Z98" s="32" t="s">
        <v>60</v>
      </c>
      <c r="AA98" s="31" t="s">
        <v>60</v>
      </c>
      <c r="AB98" s="31" t="s">
        <v>60</v>
      </c>
      <c r="AC98" s="31" t="s">
        <v>60</v>
      </c>
      <c r="AD98" s="31" t="s">
        <v>60</v>
      </c>
      <c r="AE98" s="30" t="s">
        <v>60</v>
      </c>
    </row>
    <row r="99" spans="1:31" s="10" customFormat="1" x14ac:dyDescent="0.15">
      <c r="A99" s="120"/>
      <c r="B99" s="29" t="s">
        <v>336</v>
      </c>
      <c r="C99" s="19">
        <v>37</v>
      </c>
      <c r="D99" s="7" t="s">
        <v>60</v>
      </c>
      <c r="E99" s="8" t="s">
        <v>60</v>
      </c>
      <c r="F99" s="8" t="s">
        <v>60</v>
      </c>
      <c r="G99" s="8" t="s">
        <v>60</v>
      </c>
      <c r="H99" s="8" t="s">
        <v>60</v>
      </c>
      <c r="I99" s="8" t="s">
        <v>60</v>
      </c>
      <c r="J99" s="8" t="s">
        <v>60</v>
      </c>
      <c r="K99" s="8" t="s">
        <v>60</v>
      </c>
      <c r="L99" s="8" t="s">
        <v>60</v>
      </c>
      <c r="M99" s="8" t="s">
        <v>60</v>
      </c>
      <c r="N99" s="21" t="s">
        <v>60</v>
      </c>
      <c r="O99" s="8" t="s">
        <v>60</v>
      </c>
      <c r="P99" s="8" t="s">
        <v>60</v>
      </c>
      <c r="Q99" s="8" t="s">
        <v>60</v>
      </c>
      <c r="R99" s="8" t="s">
        <v>60</v>
      </c>
      <c r="S99" s="8" t="s">
        <v>60</v>
      </c>
      <c r="T99" s="8" t="s">
        <v>60</v>
      </c>
      <c r="U99" s="8" t="s">
        <v>60</v>
      </c>
      <c r="V99" s="8">
        <v>37</v>
      </c>
      <c r="W99" s="8" t="s">
        <v>60</v>
      </c>
      <c r="X99" s="8" t="s">
        <v>60</v>
      </c>
      <c r="Y99" s="8" t="s">
        <v>60</v>
      </c>
      <c r="Z99" s="16" t="s">
        <v>60</v>
      </c>
      <c r="AA99" s="8" t="s">
        <v>60</v>
      </c>
      <c r="AB99" s="8" t="s">
        <v>60</v>
      </c>
      <c r="AC99" s="8" t="s">
        <v>60</v>
      </c>
      <c r="AD99" s="8" t="s">
        <v>60</v>
      </c>
      <c r="AE99" s="9" t="s">
        <v>60</v>
      </c>
    </row>
    <row r="100" spans="1:31" s="14" customFormat="1" x14ac:dyDescent="0.15">
      <c r="A100" s="120"/>
      <c r="B100" s="34" t="s">
        <v>306</v>
      </c>
      <c r="C100" s="33">
        <v>100</v>
      </c>
      <c r="D100" s="52" t="s">
        <v>60</v>
      </c>
      <c r="E100" s="31" t="s">
        <v>60</v>
      </c>
      <c r="F100" s="31" t="s">
        <v>60</v>
      </c>
      <c r="G100" s="31" t="s">
        <v>60</v>
      </c>
      <c r="H100" s="31" t="s">
        <v>60</v>
      </c>
      <c r="I100" s="31" t="s">
        <v>60</v>
      </c>
      <c r="J100" s="31" t="s">
        <v>60</v>
      </c>
      <c r="K100" s="31" t="s">
        <v>60</v>
      </c>
      <c r="L100" s="31" t="s">
        <v>60</v>
      </c>
      <c r="M100" s="31" t="s">
        <v>60</v>
      </c>
      <c r="N100" s="47" t="s">
        <v>60</v>
      </c>
      <c r="O100" s="31" t="s">
        <v>60</v>
      </c>
      <c r="P100" s="31" t="s">
        <v>60</v>
      </c>
      <c r="Q100" s="31" t="s">
        <v>60</v>
      </c>
      <c r="R100" s="31" t="s">
        <v>60</v>
      </c>
      <c r="S100" s="31" t="s">
        <v>60</v>
      </c>
      <c r="T100" s="31" t="s">
        <v>60</v>
      </c>
      <c r="U100" s="31" t="s">
        <v>60</v>
      </c>
      <c r="V100" s="31">
        <v>100</v>
      </c>
      <c r="W100" s="31" t="s">
        <v>60</v>
      </c>
      <c r="X100" s="31" t="s">
        <v>60</v>
      </c>
      <c r="Y100" s="31" t="s">
        <v>60</v>
      </c>
      <c r="Z100" s="32" t="s">
        <v>60</v>
      </c>
      <c r="AA100" s="31" t="s">
        <v>60</v>
      </c>
      <c r="AB100" s="31" t="s">
        <v>60</v>
      </c>
      <c r="AC100" s="31" t="s">
        <v>60</v>
      </c>
      <c r="AD100" s="31" t="s">
        <v>60</v>
      </c>
      <c r="AE100" s="30" t="s">
        <v>60</v>
      </c>
    </row>
    <row r="101" spans="1:31" s="10" customFormat="1" x14ac:dyDescent="0.15">
      <c r="A101" s="120"/>
      <c r="B101" s="29" t="s">
        <v>335</v>
      </c>
      <c r="C101" s="19" t="s">
        <v>60</v>
      </c>
      <c r="D101" s="7" t="s">
        <v>60</v>
      </c>
      <c r="E101" s="8" t="s">
        <v>60</v>
      </c>
      <c r="F101" s="8" t="s">
        <v>60</v>
      </c>
      <c r="G101" s="8" t="s">
        <v>60</v>
      </c>
      <c r="H101" s="8" t="s">
        <v>60</v>
      </c>
      <c r="I101" s="8" t="s">
        <v>60</v>
      </c>
      <c r="J101" s="8" t="s">
        <v>60</v>
      </c>
      <c r="K101" s="8" t="s">
        <v>60</v>
      </c>
      <c r="L101" s="8" t="s">
        <v>60</v>
      </c>
      <c r="M101" s="8" t="s">
        <v>60</v>
      </c>
      <c r="N101" s="21" t="s">
        <v>60</v>
      </c>
      <c r="O101" s="8" t="s">
        <v>60</v>
      </c>
      <c r="P101" s="8" t="s">
        <v>60</v>
      </c>
      <c r="Q101" s="8" t="s">
        <v>60</v>
      </c>
      <c r="R101" s="8" t="s">
        <v>60</v>
      </c>
      <c r="S101" s="8" t="s">
        <v>60</v>
      </c>
      <c r="T101" s="8" t="s">
        <v>60</v>
      </c>
      <c r="U101" s="8" t="s">
        <v>60</v>
      </c>
      <c r="V101" s="8" t="s">
        <v>60</v>
      </c>
      <c r="W101" s="8" t="s">
        <v>60</v>
      </c>
      <c r="X101" s="8" t="s">
        <v>60</v>
      </c>
      <c r="Y101" s="8" t="s">
        <v>60</v>
      </c>
      <c r="Z101" s="16" t="s">
        <v>60</v>
      </c>
      <c r="AA101" s="8" t="s">
        <v>60</v>
      </c>
      <c r="AB101" s="8" t="s">
        <v>60</v>
      </c>
      <c r="AC101" s="8" t="s">
        <v>60</v>
      </c>
      <c r="AD101" s="8" t="s">
        <v>60</v>
      </c>
      <c r="AE101" s="9" t="s">
        <v>60</v>
      </c>
    </row>
    <row r="102" spans="1:31" s="14" customFormat="1" x14ac:dyDescent="0.15">
      <c r="A102" s="120"/>
      <c r="B102" s="34" t="s">
        <v>306</v>
      </c>
      <c r="C102" s="33" t="s">
        <v>60</v>
      </c>
      <c r="D102" s="52" t="s">
        <v>60</v>
      </c>
      <c r="E102" s="31" t="s">
        <v>60</v>
      </c>
      <c r="F102" s="31" t="s">
        <v>60</v>
      </c>
      <c r="G102" s="31" t="s">
        <v>60</v>
      </c>
      <c r="H102" s="31" t="s">
        <v>60</v>
      </c>
      <c r="I102" s="31" t="s">
        <v>60</v>
      </c>
      <c r="J102" s="31" t="s">
        <v>60</v>
      </c>
      <c r="K102" s="31" t="s">
        <v>60</v>
      </c>
      <c r="L102" s="31" t="s">
        <v>60</v>
      </c>
      <c r="M102" s="31" t="s">
        <v>60</v>
      </c>
      <c r="N102" s="47" t="s">
        <v>60</v>
      </c>
      <c r="O102" s="31" t="s">
        <v>60</v>
      </c>
      <c r="P102" s="31" t="s">
        <v>60</v>
      </c>
      <c r="Q102" s="31" t="s">
        <v>60</v>
      </c>
      <c r="R102" s="31" t="s">
        <v>60</v>
      </c>
      <c r="S102" s="31" t="s">
        <v>60</v>
      </c>
      <c r="T102" s="31" t="s">
        <v>60</v>
      </c>
      <c r="U102" s="31" t="s">
        <v>60</v>
      </c>
      <c r="V102" s="31" t="s">
        <v>60</v>
      </c>
      <c r="W102" s="31" t="s">
        <v>60</v>
      </c>
      <c r="X102" s="31" t="s">
        <v>60</v>
      </c>
      <c r="Y102" s="31" t="s">
        <v>60</v>
      </c>
      <c r="Z102" s="32" t="s">
        <v>60</v>
      </c>
      <c r="AA102" s="31" t="s">
        <v>60</v>
      </c>
      <c r="AB102" s="31" t="s">
        <v>60</v>
      </c>
      <c r="AC102" s="31" t="s">
        <v>60</v>
      </c>
      <c r="AD102" s="31" t="s">
        <v>60</v>
      </c>
      <c r="AE102" s="30" t="s">
        <v>60</v>
      </c>
    </row>
    <row r="103" spans="1:31" s="10" customFormat="1" x14ac:dyDescent="0.15">
      <c r="A103" s="120"/>
      <c r="B103" s="29" t="s">
        <v>334</v>
      </c>
      <c r="C103" s="19" t="s">
        <v>60</v>
      </c>
      <c r="D103" s="7" t="s">
        <v>60</v>
      </c>
      <c r="E103" s="8" t="s">
        <v>60</v>
      </c>
      <c r="F103" s="8" t="s">
        <v>60</v>
      </c>
      <c r="G103" s="8" t="s">
        <v>60</v>
      </c>
      <c r="H103" s="8" t="s">
        <v>60</v>
      </c>
      <c r="I103" s="8" t="s">
        <v>60</v>
      </c>
      <c r="J103" s="8" t="s">
        <v>60</v>
      </c>
      <c r="K103" s="8" t="s">
        <v>60</v>
      </c>
      <c r="L103" s="8" t="s">
        <v>60</v>
      </c>
      <c r="M103" s="8" t="s">
        <v>60</v>
      </c>
      <c r="N103" s="21" t="s">
        <v>60</v>
      </c>
      <c r="O103" s="8" t="s">
        <v>60</v>
      </c>
      <c r="P103" s="8" t="s">
        <v>60</v>
      </c>
      <c r="Q103" s="8" t="s">
        <v>60</v>
      </c>
      <c r="R103" s="8" t="s">
        <v>60</v>
      </c>
      <c r="S103" s="8" t="s">
        <v>60</v>
      </c>
      <c r="T103" s="8" t="s">
        <v>60</v>
      </c>
      <c r="U103" s="8" t="s">
        <v>60</v>
      </c>
      <c r="V103" s="8" t="s">
        <v>60</v>
      </c>
      <c r="W103" s="8" t="s">
        <v>60</v>
      </c>
      <c r="X103" s="8" t="s">
        <v>60</v>
      </c>
      <c r="Y103" s="8" t="s">
        <v>60</v>
      </c>
      <c r="Z103" s="16" t="s">
        <v>60</v>
      </c>
      <c r="AA103" s="8" t="s">
        <v>60</v>
      </c>
      <c r="AB103" s="8" t="s">
        <v>60</v>
      </c>
      <c r="AC103" s="8" t="s">
        <v>60</v>
      </c>
      <c r="AD103" s="8" t="s">
        <v>60</v>
      </c>
      <c r="AE103" s="9" t="s">
        <v>60</v>
      </c>
    </row>
    <row r="104" spans="1:31" s="14" customFormat="1" x14ac:dyDescent="0.15">
      <c r="A104" s="120"/>
      <c r="B104" s="34" t="s">
        <v>306</v>
      </c>
      <c r="C104" s="33" t="s">
        <v>60</v>
      </c>
      <c r="D104" s="52" t="s">
        <v>60</v>
      </c>
      <c r="E104" s="31" t="s">
        <v>60</v>
      </c>
      <c r="F104" s="31" t="s">
        <v>60</v>
      </c>
      <c r="G104" s="31" t="s">
        <v>60</v>
      </c>
      <c r="H104" s="31" t="s">
        <v>60</v>
      </c>
      <c r="I104" s="31" t="s">
        <v>60</v>
      </c>
      <c r="J104" s="31" t="s">
        <v>60</v>
      </c>
      <c r="K104" s="31" t="s">
        <v>60</v>
      </c>
      <c r="L104" s="31" t="s">
        <v>60</v>
      </c>
      <c r="M104" s="31" t="s">
        <v>60</v>
      </c>
      <c r="N104" s="47" t="s">
        <v>60</v>
      </c>
      <c r="O104" s="31" t="s">
        <v>60</v>
      </c>
      <c r="P104" s="31" t="s">
        <v>60</v>
      </c>
      <c r="Q104" s="31" t="s">
        <v>60</v>
      </c>
      <c r="R104" s="31" t="s">
        <v>60</v>
      </c>
      <c r="S104" s="31" t="s">
        <v>60</v>
      </c>
      <c r="T104" s="31" t="s">
        <v>60</v>
      </c>
      <c r="U104" s="31" t="s">
        <v>60</v>
      </c>
      <c r="V104" s="31" t="s">
        <v>60</v>
      </c>
      <c r="W104" s="31" t="s">
        <v>60</v>
      </c>
      <c r="X104" s="31" t="s">
        <v>60</v>
      </c>
      <c r="Y104" s="31" t="s">
        <v>60</v>
      </c>
      <c r="Z104" s="32" t="s">
        <v>60</v>
      </c>
      <c r="AA104" s="31" t="s">
        <v>60</v>
      </c>
      <c r="AB104" s="31" t="s">
        <v>60</v>
      </c>
      <c r="AC104" s="31" t="s">
        <v>60</v>
      </c>
      <c r="AD104" s="31" t="s">
        <v>60</v>
      </c>
      <c r="AE104" s="30" t="s">
        <v>60</v>
      </c>
    </row>
    <row r="105" spans="1:31" s="10" customFormat="1" x14ac:dyDescent="0.15">
      <c r="A105" s="120"/>
      <c r="B105" s="29" t="s">
        <v>333</v>
      </c>
      <c r="C105" s="19">
        <v>19</v>
      </c>
      <c r="D105" s="7" t="s">
        <v>60</v>
      </c>
      <c r="E105" s="8" t="s">
        <v>60</v>
      </c>
      <c r="F105" s="8" t="s">
        <v>60</v>
      </c>
      <c r="G105" s="8" t="s">
        <v>60</v>
      </c>
      <c r="H105" s="8" t="s">
        <v>60</v>
      </c>
      <c r="I105" s="8" t="s">
        <v>60</v>
      </c>
      <c r="J105" s="8" t="s">
        <v>60</v>
      </c>
      <c r="K105" s="8" t="s">
        <v>60</v>
      </c>
      <c r="L105" s="8" t="s">
        <v>60</v>
      </c>
      <c r="M105" s="8" t="s">
        <v>60</v>
      </c>
      <c r="N105" s="21" t="s">
        <v>60</v>
      </c>
      <c r="O105" s="8" t="s">
        <v>60</v>
      </c>
      <c r="P105" s="8" t="s">
        <v>60</v>
      </c>
      <c r="Q105" s="8" t="s">
        <v>60</v>
      </c>
      <c r="R105" s="8" t="s">
        <v>60</v>
      </c>
      <c r="S105" s="8" t="s">
        <v>60</v>
      </c>
      <c r="T105" s="8" t="s">
        <v>60</v>
      </c>
      <c r="U105" s="8" t="s">
        <v>60</v>
      </c>
      <c r="V105" s="8" t="s">
        <v>60</v>
      </c>
      <c r="W105" s="8" t="s">
        <v>60</v>
      </c>
      <c r="X105" s="8" t="s">
        <v>60</v>
      </c>
      <c r="Y105" s="8">
        <v>19</v>
      </c>
      <c r="Z105" s="16" t="s">
        <v>60</v>
      </c>
      <c r="AA105" s="8" t="s">
        <v>60</v>
      </c>
      <c r="AB105" s="8" t="s">
        <v>60</v>
      </c>
      <c r="AC105" s="8" t="s">
        <v>60</v>
      </c>
      <c r="AD105" s="8" t="s">
        <v>60</v>
      </c>
      <c r="AE105" s="9" t="s">
        <v>60</v>
      </c>
    </row>
    <row r="106" spans="1:31" s="14" customFormat="1" x14ac:dyDescent="0.15">
      <c r="A106" s="120"/>
      <c r="B106" s="34" t="s">
        <v>306</v>
      </c>
      <c r="C106" s="33">
        <v>100</v>
      </c>
      <c r="D106" s="52" t="s">
        <v>60</v>
      </c>
      <c r="E106" s="31" t="s">
        <v>60</v>
      </c>
      <c r="F106" s="31" t="s">
        <v>60</v>
      </c>
      <c r="G106" s="31" t="s">
        <v>60</v>
      </c>
      <c r="H106" s="31" t="s">
        <v>60</v>
      </c>
      <c r="I106" s="31" t="s">
        <v>60</v>
      </c>
      <c r="J106" s="31" t="s">
        <v>60</v>
      </c>
      <c r="K106" s="31" t="s">
        <v>60</v>
      </c>
      <c r="L106" s="31" t="s">
        <v>60</v>
      </c>
      <c r="M106" s="31" t="s">
        <v>60</v>
      </c>
      <c r="N106" s="47" t="s">
        <v>60</v>
      </c>
      <c r="O106" s="31" t="s">
        <v>60</v>
      </c>
      <c r="P106" s="31" t="s">
        <v>60</v>
      </c>
      <c r="Q106" s="31" t="s">
        <v>60</v>
      </c>
      <c r="R106" s="31" t="s">
        <v>60</v>
      </c>
      <c r="S106" s="31" t="s">
        <v>60</v>
      </c>
      <c r="T106" s="31" t="s">
        <v>60</v>
      </c>
      <c r="U106" s="31" t="s">
        <v>60</v>
      </c>
      <c r="V106" s="31" t="s">
        <v>60</v>
      </c>
      <c r="W106" s="31" t="s">
        <v>60</v>
      </c>
      <c r="X106" s="31" t="s">
        <v>60</v>
      </c>
      <c r="Y106" s="31">
        <v>100</v>
      </c>
      <c r="Z106" s="32" t="s">
        <v>60</v>
      </c>
      <c r="AA106" s="31" t="s">
        <v>60</v>
      </c>
      <c r="AB106" s="31" t="s">
        <v>60</v>
      </c>
      <c r="AC106" s="31" t="s">
        <v>60</v>
      </c>
      <c r="AD106" s="31" t="s">
        <v>60</v>
      </c>
      <c r="AE106" s="30" t="s">
        <v>60</v>
      </c>
    </row>
    <row r="107" spans="1:31" s="10" customFormat="1" x14ac:dyDescent="0.15">
      <c r="A107" s="120"/>
      <c r="B107" s="29" t="s">
        <v>332</v>
      </c>
      <c r="C107" s="19">
        <v>9</v>
      </c>
      <c r="D107" s="7" t="s">
        <v>60</v>
      </c>
      <c r="E107" s="8" t="s">
        <v>60</v>
      </c>
      <c r="F107" s="8" t="s">
        <v>60</v>
      </c>
      <c r="G107" s="8" t="s">
        <v>60</v>
      </c>
      <c r="H107" s="8" t="s">
        <v>60</v>
      </c>
      <c r="I107" s="8" t="s">
        <v>60</v>
      </c>
      <c r="J107" s="8" t="s">
        <v>60</v>
      </c>
      <c r="K107" s="8" t="s">
        <v>60</v>
      </c>
      <c r="L107" s="8" t="s">
        <v>60</v>
      </c>
      <c r="M107" s="8" t="s">
        <v>60</v>
      </c>
      <c r="N107" s="21" t="s">
        <v>60</v>
      </c>
      <c r="O107" s="8" t="s">
        <v>60</v>
      </c>
      <c r="P107" s="8" t="s">
        <v>60</v>
      </c>
      <c r="Q107" s="8" t="s">
        <v>60</v>
      </c>
      <c r="R107" s="8" t="s">
        <v>60</v>
      </c>
      <c r="S107" s="8" t="s">
        <v>60</v>
      </c>
      <c r="T107" s="8" t="s">
        <v>60</v>
      </c>
      <c r="U107" s="8" t="s">
        <v>60</v>
      </c>
      <c r="V107" s="8" t="s">
        <v>60</v>
      </c>
      <c r="W107" s="8" t="s">
        <v>60</v>
      </c>
      <c r="X107" s="8" t="s">
        <v>60</v>
      </c>
      <c r="Y107" s="8" t="s">
        <v>60</v>
      </c>
      <c r="Z107" s="16">
        <v>9</v>
      </c>
      <c r="AA107" s="8" t="s">
        <v>60</v>
      </c>
      <c r="AB107" s="8" t="s">
        <v>60</v>
      </c>
      <c r="AC107" s="8" t="s">
        <v>60</v>
      </c>
      <c r="AD107" s="8" t="s">
        <v>60</v>
      </c>
      <c r="AE107" s="9" t="s">
        <v>60</v>
      </c>
    </row>
    <row r="108" spans="1:31" s="14" customFormat="1" x14ac:dyDescent="0.15">
      <c r="A108" s="120"/>
      <c r="B108" s="34" t="s">
        <v>306</v>
      </c>
      <c r="C108" s="33">
        <v>100</v>
      </c>
      <c r="D108" s="52" t="s">
        <v>60</v>
      </c>
      <c r="E108" s="31" t="s">
        <v>60</v>
      </c>
      <c r="F108" s="31" t="s">
        <v>60</v>
      </c>
      <c r="G108" s="31" t="s">
        <v>60</v>
      </c>
      <c r="H108" s="31" t="s">
        <v>60</v>
      </c>
      <c r="I108" s="31" t="s">
        <v>60</v>
      </c>
      <c r="J108" s="31" t="s">
        <v>60</v>
      </c>
      <c r="K108" s="31" t="s">
        <v>60</v>
      </c>
      <c r="L108" s="31" t="s">
        <v>60</v>
      </c>
      <c r="M108" s="31" t="s">
        <v>60</v>
      </c>
      <c r="N108" s="47" t="s">
        <v>60</v>
      </c>
      <c r="O108" s="31" t="s">
        <v>60</v>
      </c>
      <c r="P108" s="31" t="s">
        <v>60</v>
      </c>
      <c r="Q108" s="31" t="s">
        <v>60</v>
      </c>
      <c r="R108" s="31" t="s">
        <v>60</v>
      </c>
      <c r="S108" s="31" t="s">
        <v>60</v>
      </c>
      <c r="T108" s="31" t="s">
        <v>60</v>
      </c>
      <c r="U108" s="31" t="s">
        <v>60</v>
      </c>
      <c r="V108" s="31" t="s">
        <v>60</v>
      </c>
      <c r="W108" s="31" t="s">
        <v>60</v>
      </c>
      <c r="X108" s="31" t="s">
        <v>60</v>
      </c>
      <c r="Y108" s="31" t="s">
        <v>60</v>
      </c>
      <c r="Z108" s="32">
        <v>100</v>
      </c>
      <c r="AA108" s="31" t="s">
        <v>60</v>
      </c>
      <c r="AB108" s="31" t="s">
        <v>60</v>
      </c>
      <c r="AC108" s="31" t="s">
        <v>60</v>
      </c>
      <c r="AD108" s="31" t="s">
        <v>60</v>
      </c>
      <c r="AE108" s="30" t="s">
        <v>60</v>
      </c>
    </row>
    <row r="109" spans="1:31" s="10" customFormat="1" x14ac:dyDescent="0.15">
      <c r="A109" s="120"/>
      <c r="B109" s="29" t="s">
        <v>331</v>
      </c>
      <c r="C109" s="19" t="s">
        <v>60</v>
      </c>
      <c r="D109" s="7" t="s">
        <v>60</v>
      </c>
      <c r="E109" s="8" t="s">
        <v>60</v>
      </c>
      <c r="F109" s="8" t="s">
        <v>60</v>
      </c>
      <c r="G109" s="8" t="s">
        <v>60</v>
      </c>
      <c r="H109" s="8" t="s">
        <v>60</v>
      </c>
      <c r="I109" s="8" t="s">
        <v>60</v>
      </c>
      <c r="J109" s="8" t="s">
        <v>60</v>
      </c>
      <c r="K109" s="8" t="s">
        <v>60</v>
      </c>
      <c r="L109" s="8" t="s">
        <v>60</v>
      </c>
      <c r="M109" s="8" t="s">
        <v>60</v>
      </c>
      <c r="N109" s="21" t="s">
        <v>60</v>
      </c>
      <c r="O109" s="8" t="s">
        <v>60</v>
      </c>
      <c r="P109" s="8" t="s">
        <v>60</v>
      </c>
      <c r="Q109" s="8" t="s">
        <v>60</v>
      </c>
      <c r="R109" s="8" t="s">
        <v>60</v>
      </c>
      <c r="S109" s="8" t="s">
        <v>60</v>
      </c>
      <c r="T109" s="8" t="s">
        <v>60</v>
      </c>
      <c r="U109" s="8" t="s">
        <v>60</v>
      </c>
      <c r="V109" s="8" t="s">
        <v>60</v>
      </c>
      <c r="W109" s="8" t="s">
        <v>60</v>
      </c>
      <c r="X109" s="8" t="s">
        <v>60</v>
      </c>
      <c r="Y109" s="8" t="s">
        <v>60</v>
      </c>
      <c r="Z109" s="16" t="s">
        <v>60</v>
      </c>
      <c r="AA109" s="8" t="s">
        <v>60</v>
      </c>
      <c r="AB109" s="8" t="s">
        <v>60</v>
      </c>
      <c r="AC109" s="8" t="s">
        <v>60</v>
      </c>
      <c r="AD109" s="8" t="s">
        <v>60</v>
      </c>
      <c r="AE109" s="9" t="s">
        <v>60</v>
      </c>
    </row>
    <row r="110" spans="1:31" s="14" customFormat="1" x14ac:dyDescent="0.15">
      <c r="A110" s="120"/>
      <c r="B110" s="34" t="s">
        <v>306</v>
      </c>
      <c r="C110" s="33" t="s">
        <v>60</v>
      </c>
      <c r="D110" s="52" t="s">
        <v>60</v>
      </c>
      <c r="E110" s="31" t="s">
        <v>60</v>
      </c>
      <c r="F110" s="31" t="s">
        <v>60</v>
      </c>
      <c r="G110" s="31" t="s">
        <v>60</v>
      </c>
      <c r="H110" s="31" t="s">
        <v>60</v>
      </c>
      <c r="I110" s="31" t="s">
        <v>60</v>
      </c>
      <c r="J110" s="31" t="s">
        <v>60</v>
      </c>
      <c r="K110" s="31" t="s">
        <v>60</v>
      </c>
      <c r="L110" s="31" t="s">
        <v>60</v>
      </c>
      <c r="M110" s="31" t="s">
        <v>60</v>
      </c>
      <c r="N110" s="47" t="s">
        <v>60</v>
      </c>
      <c r="O110" s="31" t="s">
        <v>60</v>
      </c>
      <c r="P110" s="31" t="s">
        <v>60</v>
      </c>
      <c r="Q110" s="31" t="s">
        <v>60</v>
      </c>
      <c r="R110" s="31" t="s">
        <v>60</v>
      </c>
      <c r="S110" s="31" t="s">
        <v>60</v>
      </c>
      <c r="T110" s="31" t="s">
        <v>60</v>
      </c>
      <c r="U110" s="31" t="s">
        <v>60</v>
      </c>
      <c r="V110" s="31" t="s">
        <v>60</v>
      </c>
      <c r="W110" s="31" t="s">
        <v>60</v>
      </c>
      <c r="X110" s="31" t="s">
        <v>60</v>
      </c>
      <c r="Y110" s="31" t="s">
        <v>60</v>
      </c>
      <c r="Z110" s="32" t="s">
        <v>60</v>
      </c>
      <c r="AA110" s="31" t="s">
        <v>60</v>
      </c>
      <c r="AB110" s="31" t="s">
        <v>60</v>
      </c>
      <c r="AC110" s="31" t="s">
        <v>60</v>
      </c>
      <c r="AD110" s="31" t="s">
        <v>60</v>
      </c>
      <c r="AE110" s="30" t="s">
        <v>60</v>
      </c>
    </row>
    <row r="111" spans="1:31" s="10" customFormat="1" x14ac:dyDescent="0.15">
      <c r="A111" s="120"/>
      <c r="B111" s="29" t="s">
        <v>330</v>
      </c>
      <c r="C111" s="19">
        <v>10</v>
      </c>
      <c r="D111" s="7" t="s">
        <v>60</v>
      </c>
      <c r="E111" s="8" t="s">
        <v>60</v>
      </c>
      <c r="F111" s="8" t="s">
        <v>60</v>
      </c>
      <c r="G111" s="8" t="s">
        <v>60</v>
      </c>
      <c r="H111" s="8" t="s">
        <v>60</v>
      </c>
      <c r="I111" s="8" t="s">
        <v>60</v>
      </c>
      <c r="J111" s="8" t="s">
        <v>60</v>
      </c>
      <c r="K111" s="8" t="s">
        <v>60</v>
      </c>
      <c r="L111" s="8" t="s">
        <v>60</v>
      </c>
      <c r="M111" s="8" t="s">
        <v>60</v>
      </c>
      <c r="N111" s="21" t="s">
        <v>60</v>
      </c>
      <c r="O111" s="8" t="s">
        <v>60</v>
      </c>
      <c r="P111" s="8" t="s">
        <v>60</v>
      </c>
      <c r="Q111" s="8" t="s">
        <v>60</v>
      </c>
      <c r="R111" s="8" t="s">
        <v>60</v>
      </c>
      <c r="S111" s="8" t="s">
        <v>60</v>
      </c>
      <c r="T111" s="8" t="s">
        <v>60</v>
      </c>
      <c r="U111" s="8" t="s">
        <v>60</v>
      </c>
      <c r="V111" s="8" t="s">
        <v>60</v>
      </c>
      <c r="W111" s="8" t="s">
        <v>60</v>
      </c>
      <c r="X111" s="8" t="s">
        <v>60</v>
      </c>
      <c r="Y111" s="8" t="s">
        <v>60</v>
      </c>
      <c r="Z111" s="16" t="s">
        <v>60</v>
      </c>
      <c r="AA111" s="8" t="s">
        <v>60</v>
      </c>
      <c r="AB111" s="8">
        <v>10</v>
      </c>
      <c r="AC111" s="8" t="s">
        <v>60</v>
      </c>
      <c r="AD111" s="8" t="s">
        <v>60</v>
      </c>
      <c r="AE111" s="9" t="s">
        <v>60</v>
      </c>
    </row>
    <row r="112" spans="1:31" s="14" customFormat="1" x14ac:dyDescent="0.15">
      <c r="A112" s="120"/>
      <c r="B112" s="34" t="s">
        <v>306</v>
      </c>
      <c r="C112" s="33">
        <v>100</v>
      </c>
      <c r="D112" s="52" t="s">
        <v>60</v>
      </c>
      <c r="E112" s="31" t="s">
        <v>60</v>
      </c>
      <c r="F112" s="31" t="s">
        <v>60</v>
      </c>
      <c r="G112" s="31" t="s">
        <v>60</v>
      </c>
      <c r="H112" s="31" t="s">
        <v>60</v>
      </c>
      <c r="I112" s="31" t="s">
        <v>60</v>
      </c>
      <c r="J112" s="31" t="s">
        <v>60</v>
      </c>
      <c r="K112" s="31" t="s">
        <v>60</v>
      </c>
      <c r="L112" s="31" t="s">
        <v>60</v>
      </c>
      <c r="M112" s="31" t="s">
        <v>60</v>
      </c>
      <c r="N112" s="47" t="s">
        <v>60</v>
      </c>
      <c r="O112" s="31" t="s">
        <v>60</v>
      </c>
      <c r="P112" s="31" t="s">
        <v>60</v>
      </c>
      <c r="Q112" s="31" t="s">
        <v>60</v>
      </c>
      <c r="R112" s="31" t="s">
        <v>60</v>
      </c>
      <c r="S112" s="31" t="s">
        <v>60</v>
      </c>
      <c r="T112" s="31" t="s">
        <v>60</v>
      </c>
      <c r="U112" s="31" t="s">
        <v>60</v>
      </c>
      <c r="V112" s="31" t="s">
        <v>60</v>
      </c>
      <c r="W112" s="31" t="s">
        <v>60</v>
      </c>
      <c r="X112" s="31" t="s">
        <v>60</v>
      </c>
      <c r="Y112" s="31" t="s">
        <v>60</v>
      </c>
      <c r="Z112" s="32" t="s">
        <v>60</v>
      </c>
      <c r="AA112" s="31" t="s">
        <v>60</v>
      </c>
      <c r="AB112" s="31">
        <v>100</v>
      </c>
      <c r="AC112" s="31" t="s">
        <v>60</v>
      </c>
      <c r="AD112" s="31" t="s">
        <v>60</v>
      </c>
      <c r="AE112" s="30" t="s">
        <v>60</v>
      </c>
    </row>
    <row r="113" spans="1:31" s="10" customFormat="1" x14ac:dyDescent="0.15">
      <c r="A113" s="120"/>
      <c r="B113" s="29" t="s">
        <v>329</v>
      </c>
      <c r="C113" s="19" t="s">
        <v>60</v>
      </c>
      <c r="D113" s="7" t="s">
        <v>60</v>
      </c>
      <c r="E113" s="8" t="s">
        <v>60</v>
      </c>
      <c r="F113" s="8" t="s">
        <v>60</v>
      </c>
      <c r="G113" s="8" t="s">
        <v>60</v>
      </c>
      <c r="H113" s="8" t="s">
        <v>60</v>
      </c>
      <c r="I113" s="8" t="s">
        <v>60</v>
      </c>
      <c r="J113" s="8" t="s">
        <v>60</v>
      </c>
      <c r="K113" s="8" t="s">
        <v>60</v>
      </c>
      <c r="L113" s="8" t="s">
        <v>60</v>
      </c>
      <c r="M113" s="8" t="s">
        <v>60</v>
      </c>
      <c r="N113" s="21" t="s">
        <v>60</v>
      </c>
      <c r="O113" s="8" t="s">
        <v>60</v>
      </c>
      <c r="P113" s="8" t="s">
        <v>60</v>
      </c>
      <c r="Q113" s="8" t="s">
        <v>60</v>
      </c>
      <c r="R113" s="8" t="s">
        <v>60</v>
      </c>
      <c r="S113" s="8" t="s">
        <v>60</v>
      </c>
      <c r="T113" s="8" t="s">
        <v>60</v>
      </c>
      <c r="U113" s="8" t="s">
        <v>60</v>
      </c>
      <c r="V113" s="8" t="s">
        <v>60</v>
      </c>
      <c r="W113" s="8" t="s">
        <v>60</v>
      </c>
      <c r="X113" s="8" t="s">
        <v>60</v>
      </c>
      <c r="Y113" s="8" t="s">
        <v>60</v>
      </c>
      <c r="Z113" s="16" t="s">
        <v>60</v>
      </c>
      <c r="AA113" s="8" t="s">
        <v>60</v>
      </c>
      <c r="AB113" s="8" t="s">
        <v>60</v>
      </c>
      <c r="AC113" s="8" t="s">
        <v>60</v>
      </c>
      <c r="AD113" s="8" t="s">
        <v>60</v>
      </c>
      <c r="AE113" s="9" t="s">
        <v>60</v>
      </c>
    </row>
    <row r="114" spans="1:31" s="14" customFormat="1" x14ac:dyDescent="0.15">
      <c r="A114" s="120"/>
      <c r="B114" s="34" t="s">
        <v>306</v>
      </c>
      <c r="C114" s="33" t="s">
        <v>60</v>
      </c>
      <c r="D114" s="52" t="s">
        <v>60</v>
      </c>
      <c r="E114" s="31" t="s">
        <v>60</v>
      </c>
      <c r="F114" s="31" t="s">
        <v>60</v>
      </c>
      <c r="G114" s="31" t="s">
        <v>60</v>
      </c>
      <c r="H114" s="31" t="s">
        <v>60</v>
      </c>
      <c r="I114" s="31" t="s">
        <v>60</v>
      </c>
      <c r="J114" s="31" t="s">
        <v>60</v>
      </c>
      <c r="K114" s="31" t="s">
        <v>60</v>
      </c>
      <c r="L114" s="31" t="s">
        <v>60</v>
      </c>
      <c r="M114" s="31" t="s">
        <v>60</v>
      </c>
      <c r="N114" s="47" t="s">
        <v>60</v>
      </c>
      <c r="O114" s="31" t="s">
        <v>60</v>
      </c>
      <c r="P114" s="31" t="s">
        <v>60</v>
      </c>
      <c r="Q114" s="31" t="s">
        <v>60</v>
      </c>
      <c r="R114" s="31" t="s">
        <v>60</v>
      </c>
      <c r="S114" s="31" t="s">
        <v>60</v>
      </c>
      <c r="T114" s="31" t="s">
        <v>60</v>
      </c>
      <c r="U114" s="31" t="s">
        <v>60</v>
      </c>
      <c r="V114" s="31" t="s">
        <v>60</v>
      </c>
      <c r="W114" s="31" t="s">
        <v>60</v>
      </c>
      <c r="X114" s="31" t="s">
        <v>60</v>
      </c>
      <c r="Y114" s="31" t="s">
        <v>60</v>
      </c>
      <c r="Z114" s="32" t="s">
        <v>60</v>
      </c>
      <c r="AA114" s="31" t="s">
        <v>60</v>
      </c>
      <c r="AB114" s="31" t="s">
        <v>60</v>
      </c>
      <c r="AC114" s="31" t="s">
        <v>60</v>
      </c>
      <c r="AD114" s="31" t="s">
        <v>60</v>
      </c>
      <c r="AE114" s="30" t="s">
        <v>60</v>
      </c>
    </row>
    <row r="115" spans="1:31" s="10" customFormat="1" x14ac:dyDescent="0.15">
      <c r="A115" s="120"/>
      <c r="B115" s="29" t="s">
        <v>328</v>
      </c>
      <c r="C115" s="19" t="s">
        <v>60</v>
      </c>
      <c r="D115" s="7" t="s">
        <v>60</v>
      </c>
      <c r="E115" s="8" t="s">
        <v>60</v>
      </c>
      <c r="F115" s="8" t="s">
        <v>60</v>
      </c>
      <c r="G115" s="8" t="s">
        <v>60</v>
      </c>
      <c r="H115" s="8" t="s">
        <v>60</v>
      </c>
      <c r="I115" s="8" t="s">
        <v>60</v>
      </c>
      <c r="J115" s="8" t="s">
        <v>60</v>
      </c>
      <c r="K115" s="8" t="s">
        <v>60</v>
      </c>
      <c r="L115" s="8" t="s">
        <v>60</v>
      </c>
      <c r="M115" s="8" t="s">
        <v>60</v>
      </c>
      <c r="N115" s="21" t="s">
        <v>60</v>
      </c>
      <c r="O115" s="8" t="s">
        <v>60</v>
      </c>
      <c r="P115" s="8" t="s">
        <v>60</v>
      </c>
      <c r="Q115" s="8" t="s">
        <v>60</v>
      </c>
      <c r="R115" s="8" t="s">
        <v>60</v>
      </c>
      <c r="S115" s="8" t="s">
        <v>60</v>
      </c>
      <c r="T115" s="8" t="s">
        <v>60</v>
      </c>
      <c r="U115" s="8" t="s">
        <v>60</v>
      </c>
      <c r="V115" s="8" t="s">
        <v>60</v>
      </c>
      <c r="W115" s="8" t="s">
        <v>60</v>
      </c>
      <c r="X115" s="8" t="s">
        <v>60</v>
      </c>
      <c r="Y115" s="8" t="s">
        <v>60</v>
      </c>
      <c r="Z115" s="16" t="s">
        <v>60</v>
      </c>
      <c r="AA115" s="8" t="s">
        <v>60</v>
      </c>
      <c r="AB115" s="8" t="s">
        <v>60</v>
      </c>
      <c r="AC115" s="8" t="s">
        <v>60</v>
      </c>
      <c r="AD115" s="8" t="s">
        <v>60</v>
      </c>
      <c r="AE115" s="9" t="s">
        <v>60</v>
      </c>
    </row>
    <row r="116" spans="1:31" s="14" customFormat="1" x14ac:dyDescent="0.15">
      <c r="A116" s="120"/>
      <c r="B116" s="28" t="s">
        <v>306</v>
      </c>
      <c r="C116" s="20" t="s">
        <v>60</v>
      </c>
      <c r="D116" s="11" t="s">
        <v>60</v>
      </c>
      <c r="E116" s="12" t="s">
        <v>60</v>
      </c>
      <c r="F116" s="12" t="s">
        <v>60</v>
      </c>
      <c r="G116" s="12" t="s">
        <v>60</v>
      </c>
      <c r="H116" s="12" t="s">
        <v>60</v>
      </c>
      <c r="I116" s="12" t="s">
        <v>60</v>
      </c>
      <c r="J116" s="12" t="s">
        <v>60</v>
      </c>
      <c r="K116" s="12" t="s">
        <v>60</v>
      </c>
      <c r="L116" s="12" t="s">
        <v>60</v>
      </c>
      <c r="M116" s="12" t="s">
        <v>60</v>
      </c>
      <c r="N116" s="22" t="s">
        <v>60</v>
      </c>
      <c r="O116" s="12" t="s">
        <v>60</v>
      </c>
      <c r="P116" s="12" t="s">
        <v>60</v>
      </c>
      <c r="Q116" s="12" t="s">
        <v>60</v>
      </c>
      <c r="R116" s="12" t="s">
        <v>60</v>
      </c>
      <c r="S116" s="12" t="s">
        <v>60</v>
      </c>
      <c r="T116" s="12" t="s">
        <v>60</v>
      </c>
      <c r="U116" s="12" t="s">
        <v>60</v>
      </c>
      <c r="V116" s="12" t="s">
        <v>60</v>
      </c>
      <c r="W116" s="12" t="s">
        <v>60</v>
      </c>
      <c r="X116" s="12" t="s">
        <v>60</v>
      </c>
      <c r="Y116" s="12" t="s">
        <v>60</v>
      </c>
      <c r="Z116" s="17" t="s">
        <v>60</v>
      </c>
      <c r="AA116" s="12" t="s">
        <v>60</v>
      </c>
      <c r="AB116" s="12" t="s">
        <v>60</v>
      </c>
      <c r="AC116" s="12" t="s">
        <v>60</v>
      </c>
      <c r="AD116" s="12" t="s">
        <v>60</v>
      </c>
      <c r="AE116" s="13" t="s">
        <v>60</v>
      </c>
    </row>
    <row r="117" spans="1:31" s="10" customFormat="1" x14ac:dyDescent="0.15">
      <c r="A117" s="120" t="s">
        <v>327</v>
      </c>
      <c r="B117" s="39" t="s">
        <v>323</v>
      </c>
      <c r="C117" s="38">
        <v>2</v>
      </c>
      <c r="D117" s="53">
        <v>1</v>
      </c>
      <c r="E117" s="36" t="s">
        <v>60</v>
      </c>
      <c r="F117" s="36" t="s">
        <v>60</v>
      </c>
      <c r="G117" s="36">
        <v>1</v>
      </c>
      <c r="H117" s="36" t="s">
        <v>60</v>
      </c>
      <c r="I117" s="36" t="s">
        <v>60</v>
      </c>
      <c r="J117" s="36" t="s">
        <v>60</v>
      </c>
      <c r="K117" s="36" t="s">
        <v>60</v>
      </c>
      <c r="L117" s="36" t="s">
        <v>60</v>
      </c>
      <c r="M117" s="36" t="s">
        <v>60</v>
      </c>
      <c r="N117" s="48" t="s">
        <v>60</v>
      </c>
      <c r="O117" s="36" t="s">
        <v>60</v>
      </c>
      <c r="P117" s="36" t="s">
        <v>60</v>
      </c>
      <c r="Q117" s="36" t="s">
        <v>60</v>
      </c>
      <c r="R117" s="36" t="s">
        <v>60</v>
      </c>
      <c r="S117" s="36" t="s">
        <v>60</v>
      </c>
      <c r="T117" s="36" t="s">
        <v>60</v>
      </c>
      <c r="U117" s="36" t="s">
        <v>60</v>
      </c>
      <c r="V117" s="36" t="s">
        <v>60</v>
      </c>
      <c r="W117" s="36" t="s">
        <v>60</v>
      </c>
      <c r="X117" s="36" t="s">
        <v>60</v>
      </c>
      <c r="Y117" s="36" t="s">
        <v>60</v>
      </c>
      <c r="Z117" s="37" t="s">
        <v>60</v>
      </c>
      <c r="AA117" s="36" t="s">
        <v>60</v>
      </c>
      <c r="AB117" s="36" t="s">
        <v>60</v>
      </c>
      <c r="AC117" s="36" t="s">
        <v>60</v>
      </c>
      <c r="AD117" s="36" t="s">
        <v>60</v>
      </c>
      <c r="AE117" s="35" t="s">
        <v>60</v>
      </c>
    </row>
    <row r="118" spans="1:31" s="14" customFormat="1" x14ac:dyDescent="0.15">
      <c r="A118" s="120"/>
      <c r="B118" s="34" t="s">
        <v>306</v>
      </c>
      <c r="C118" s="33">
        <v>100</v>
      </c>
      <c r="D118" s="52">
        <v>50</v>
      </c>
      <c r="E118" s="31" t="s">
        <v>60</v>
      </c>
      <c r="F118" s="31" t="s">
        <v>60</v>
      </c>
      <c r="G118" s="31">
        <v>50</v>
      </c>
      <c r="H118" s="31" t="s">
        <v>60</v>
      </c>
      <c r="I118" s="31" t="s">
        <v>60</v>
      </c>
      <c r="J118" s="31" t="s">
        <v>60</v>
      </c>
      <c r="K118" s="31" t="s">
        <v>60</v>
      </c>
      <c r="L118" s="31" t="s">
        <v>60</v>
      </c>
      <c r="M118" s="31" t="s">
        <v>60</v>
      </c>
      <c r="N118" s="47" t="s">
        <v>60</v>
      </c>
      <c r="O118" s="31" t="s">
        <v>60</v>
      </c>
      <c r="P118" s="31" t="s">
        <v>60</v>
      </c>
      <c r="Q118" s="31" t="s">
        <v>60</v>
      </c>
      <c r="R118" s="31" t="s">
        <v>60</v>
      </c>
      <c r="S118" s="31" t="s">
        <v>60</v>
      </c>
      <c r="T118" s="31" t="s">
        <v>60</v>
      </c>
      <c r="U118" s="31" t="s">
        <v>60</v>
      </c>
      <c r="V118" s="31" t="s">
        <v>60</v>
      </c>
      <c r="W118" s="31" t="s">
        <v>60</v>
      </c>
      <c r="X118" s="31" t="s">
        <v>60</v>
      </c>
      <c r="Y118" s="31" t="s">
        <v>60</v>
      </c>
      <c r="Z118" s="32" t="s">
        <v>60</v>
      </c>
      <c r="AA118" s="31" t="s">
        <v>60</v>
      </c>
      <c r="AB118" s="31" t="s">
        <v>60</v>
      </c>
      <c r="AC118" s="31" t="s">
        <v>60</v>
      </c>
      <c r="AD118" s="31" t="s">
        <v>60</v>
      </c>
      <c r="AE118" s="30" t="s">
        <v>60</v>
      </c>
    </row>
    <row r="119" spans="1:31" s="10" customFormat="1" x14ac:dyDescent="0.15">
      <c r="A119" s="120"/>
      <c r="B119" s="29" t="s">
        <v>322</v>
      </c>
      <c r="C119" s="19">
        <v>20</v>
      </c>
      <c r="D119" s="7">
        <v>2</v>
      </c>
      <c r="E119" s="8">
        <v>1</v>
      </c>
      <c r="F119" s="8" t="s">
        <v>60</v>
      </c>
      <c r="G119" s="8" t="s">
        <v>60</v>
      </c>
      <c r="H119" s="8" t="s">
        <v>60</v>
      </c>
      <c r="I119" s="8">
        <v>1</v>
      </c>
      <c r="J119" s="8" t="s">
        <v>60</v>
      </c>
      <c r="K119" s="8">
        <v>2</v>
      </c>
      <c r="L119" s="8">
        <v>1</v>
      </c>
      <c r="M119" s="8">
        <v>3</v>
      </c>
      <c r="N119" s="21">
        <v>4</v>
      </c>
      <c r="O119" s="8">
        <v>1</v>
      </c>
      <c r="P119" s="8" t="s">
        <v>60</v>
      </c>
      <c r="Q119" s="8">
        <v>1</v>
      </c>
      <c r="R119" s="8" t="s">
        <v>60</v>
      </c>
      <c r="S119" s="8">
        <v>3</v>
      </c>
      <c r="T119" s="8" t="s">
        <v>60</v>
      </c>
      <c r="U119" s="8" t="s">
        <v>60</v>
      </c>
      <c r="V119" s="8" t="s">
        <v>60</v>
      </c>
      <c r="W119" s="8" t="s">
        <v>60</v>
      </c>
      <c r="X119" s="8" t="s">
        <v>60</v>
      </c>
      <c r="Y119" s="8">
        <v>1</v>
      </c>
      <c r="Z119" s="16" t="s">
        <v>60</v>
      </c>
      <c r="AA119" s="8" t="s">
        <v>60</v>
      </c>
      <c r="AB119" s="8" t="s">
        <v>60</v>
      </c>
      <c r="AC119" s="8" t="s">
        <v>60</v>
      </c>
      <c r="AD119" s="8" t="s">
        <v>60</v>
      </c>
      <c r="AE119" s="9" t="s">
        <v>60</v>
      </c>
    </row>
    <row r="120" spans="1:31" s="14" customFormat="1" x14ac:dyDescent="0.15">
      <c r="A120" s="120"/>
      <c r="B120" s="34" t="s">
        <v>306</v>
      </c>
      <c r="C120" s="33">
        <v>100</v>
      </c>
      <c r="D120" s="52">
        <v>10</v>
      </c>
      <c r="E120" s="31">
        <v>5</v>
      </c>
      <c r="F120" s="31" t="s">
        <v>60</v>
      </c>
      <c r="G120" s="31" t="s">
        <v>60</v>
      </c>
      <c r="H120" s="31" t="s">
        <v>60</v>
      </c>
      <c r="I120" s="31">
        <v>5</v>
      </c>
      <c r="J120" s="31" t="s">
        <v>60</v>
      </c>
      <c r="K120" s="31">
        <v>10</v>
      </c>
      <c r="L120" s="31">
        <v>5</v>
      </c>
      <c r="M120" s="31">
        <v>15</v>
      </c>
      <c r="N120" s="47">
        <v>20</v>
      </c>
      <c r="O120" s="31">
        <v>5</v>
      </c>
      <c r="P120" s="31" t="s">
        <v>60</v>
      </c>
      <c r="Q120" s="31">
        <v>5</v>
      </c>
      <c r="R120" s="31" t="s">
        <v>60</v>
      </c>
      <c r="S120" s="31">
        <v>15</v>
      </c>
      <c r="T120" s="31" t="s">
        <v>60</v>
      </c>
      <c r="U120" s="31" t="s">
        <v>60</v>
      </c>
      <c r="V120" s="31" t="s">
        <v>60</v>
      </c>
      <c r="W120" s="31" t="s">
        <v>60</v>
      </c>
      <c r="X120" s="31" t="s">
        <v>60</v>
      </c>
      <c r="Y120" s="31">
        <v>5</v>
      </c>
      <c r="Z120" s="32" t="s">
        <v>60</v>
      </c>
      <c r="AA120" s="31" t="s">
        <v>60</v>
      </c>
      <c r="AB120" s="31" t="s">
        <v>60</v>
      </c>
      <c r="AC120" s="31" t="s">
        <v>60</v>
      </c>
      <c r="AD120" s="31" t="s">
        <v>60</v>
      </c>
      <c r="AE120" s="30" t="s">
        <v>60</v>
      </c>
    </row>
    <row r="121" spans="1:31" s="10" customFormat="1" x14ac:dyDescent="0.15">
      <c r="A121" s="120"/>
      <c r="B121" s="29" t="s">
        <v>321</v>
      </c>
      <c r="C121" s="19">
        <v>76</v>
      </c>
      <c r="D121" s="7">
        <v>23</v>
      </c>
      <c r="E121" s="8">
        <v>2</v>
      </c>
      <c r="F121" s="8">
        <v>2</v>
      </c>
      <c r="G121" s="8">
        <v>5</v>
      </c>
      <c r="H121" s="8" t="s">
        <v>60</v>
      </c>
      <c r="I121" s="8" t="s">
        <v>60</v>
      </c>
      <c r="J121" s="8" t="s">
        <v>60</v>
      </c>
      <c r="K121" s="8">
        <v>2</v>
      </c>
      <c r="L121" s="8">
        <v>10</v>
      </c>
      <c r="M121" s="8">
        <v>6</v>
      </c>
      <c r="N121" s="21">
        <v>1</v>
      </c>
      <c r="O121" s="8">
        <v>1</v>
      </c>
      <c r="P121" s="8">
        <v>6</v>
      </c>
      <c r="Q121" s="8">
        <v>1</v>
      </c>
      <c r="R121" s="8" t="s">
        <v>60</v>
      </c>
      <c r="S121" s="8" t="s">
        <v>60</v>
      </c>
      <c r="T121" s="8" t="s">
        <v>60</v>
      </c>
      <c r="U121" s="8" t="s">
        <v>60</v>
      </c>
      <c r="V121" s="8">
        <v>6</v>
      </c>
      <c r="W121" s="8" t="s">
        <v>60</v>
      </c>
      <c r="X121" s="8" t="s">
        <v>60</v>
      </c>
      <c r="Y121" s="8">
        <v>4</v>
      </c>
      <c r="Z121" s="16">
        <v>3</v>
      </c>
      <c r="AA121" s="8" t="s">
        <v>60</v>
      </c>
      <c r="AB121" s="8">
        <v>4</v>
      </c>
      <c r="AC121" s="8" t="s">
        <v>60</v>
      </c>
      <c r="AD121" s="8" t="s">
        <v>60</v>
      </c>
      <c r="AE121" s="9" t="s">
        <v>60</v>
      </c>
    </row>
    <row r="122" spans="1:31" s="14" customFormat="1" x14ac:dyDescent="0.15">
      <c r="A122" s="120"/>
      <c r="B122" s="34" t="s">
        <v>306</v>
      </c>
      <c r="C122" s="33">
        <v>100</v>
      </c>
      <c r="D122" s="52">
        <v>30.3</v>
      </c>
      <c r="E122" s="31">
        <v>2.6</v>
      </c>
      <c r="F122" s="31">
        <v>2.6</v>
      </c>
      <c r="G122" s="31">
        <v>6.6</v>
      </c>
      <c r="H122" s="31" t="s">
        <v>60</v>
      </c>
      <c r="I122" s="31" t="s">
        <v>60</v>
      </c>
      <c r="J122" s="31" t="s">
        <v>60</v>
      </c>
      <c r="K122" s="31">
        <v>2.6</v>
      </c>
      <c r="L122" s="31">
        <v>13.2</v>
      </c>
      <c r="M122" s="31">
        <v>7.9</v>
      </c>
      <c r="N122" s="47">
        <v>1.3</v>
      </c>
      <c r="O122" s="31">
        <v>1.3</v>
      </c>
      <c r="P122" s="31">
        <v>7.9</v>
      </c>
      <c r="Q122" s="31">
        <v>1.3</v>
      </c>
      <c r="R122" s="31" t="s">
        <v>60</v>
      </c>
      <c r="S122" s="31" t="s">
        <v>60</v>
      </c>
      <c r="T122" s="31" t="s">
        <v>60</v>
      </c>
      <c r="U122" s="31" t="s">
        <v>60</v>
      </c>
      <c r="V122" s="31">
        <v>7.9</v>
      </c>
      <c r="W122" s="31" t="s">
        <v>60</v>
      </c>
      <c r="X122" s="31" t="s">
        <v>60</v>
      </c>
      <c r="Y122" s="31">
        <v>5.3</v>
      </c>
      <c r="Z122" s="32">
        <v>3.9</v>
      </c>
      <c r="AA122" s="31" t="s">
        <v>60</v>
      </c>
      <c r="AB122" s="31">
        <v>5.3</v>
      </c>
      <c r="AC122" s="31" t="s">
        <v>60</v>
      </c>
      <c r="AD122" s="31" t="s">
        <v>60</v>
      </c>
      <c r="AE122" s="30" t="s">
        <v>60</v>
      </c>
    </row>
    <row r="123" spans="1:31" s="10" customFormat="1" x14ac:dyDescent="0.15">
      <c r="A123" s="120"/>
      <c r="B123" s="29" t="s">
        <v>320</v>
      </c>
      <c r="C123" s="19">
        <v>49</v>
      </c>
      <c r="D123" s="7">
        <v>16</v>
      </c>
      <c r="E123" s="8">
        <v>2</v>
      </c>
      <c r="F123" s="8">
        <v>7</v>
      </c>
      <c r="G123" s="8">
        <v>4</v>
      </c>
      <c r="H123" s="8" t="s">
        <v>60</v>
      </c>
      <c r="I123" s="8" t="s">
        <v>60</v>
      </c>
      <c r="J123" s="8">
        <v>1</v>
      </c>
      <c r="K123" s="8">
        <v>1</v>
      </c>
      <c r="L123" s="8">
        <v>2</v>
      </c>
      <c r="M123" s="8">
        <v>1</v>
      </c>
      <c r="N123" s="21" t="s">
        <v>60</v>
      </c>
      <c r="O123" s="8">
        <v>2</v>
      </c>
      <c r="P123" s="8">
        <v>4</v>
      </c>
      <c r="Q123" s="8">
        <v>1</v>
      </c>
      <c r="R123" s="8" t="s">
        <v>60</v>
      </c>
      <c r="S123" s="8" t="s">
        <v>60</v>
      </c>
      <c r="T123" s="8" t="s">
        <v>60</v>
      </c>
      <c r="U123" s="8" t="s">
        <v>60</v>
      </c>
      <c r="V123" s="8">
        <v>4</v>
      </c>
      <c r="W123" s="8" t="s">
        <v>60</v>
      </c>
      <c r="X123" s="8" t="s">
        <v>60</v>
      </c>
      <c r="Y123" s="8">
        <v>1</v>
      </c>
      <c r="Z123" s="16">
        <v>1</v>
      </c>
      <c r="AA123" s="8" t="s">
        <v>60</v>
      </c>
      <c r="AB123" s="8">
        <v>2</v>
      </c>
      <c r="AC123" s="8" t="s">
        <v>60</v>
      </c>
      <c r="AD123" s="8" t="s">
        <v>60</v>
      </c>
      <c r="AE123" s="9" t="s">
        <v>60</v>
      </c>
    </row>
    <row r="124" spans="1:31" s="14" customFormat="1" x14ac:dyDescent="0.15">
      <c r="A124" s="120"/>
      <c r="B124" s="34" t="s">
        <v>306</v>
      </c>
      <c r="C124" s="33">
        <v>100</v>
      </c>
      <c r="D124" s="52">
        <v>32.700000000000003</v>
      </c>
      <c r="E124" s="31">
        <v>4.0999999999999996</v>
      </c>
      <c r="F124" s="31">
        <v>14.3</v>
      </c>
      <c r="G124" s="31">
        <v>8.1999999999999993</v>
      </c>
      <c r="H124" s="31" t="s">
        <v>60</v>
      </c>
      <c r="I124" s="31" t="s">
        <v>60</v>
      </c>
      <c r="J124" s="31">
        <v>2</v>
      </c>
      <c r="K124" s="31">
        <v>2</v>
      </c>
      <c r="L124" s="31">
        <v>4.0999999999999996</v>
      </c>
      <c r="M124" s="31">
        <v>2</v>
      </c>
      <c r="N124" s="47" t="s">
        <v>60</v>
      </c>
      <c r="O124" s="31">
        <v>4.0999999999999996</v>
      </c>
      <c r="P124" s="31">
        <v>8.1999999999999993</v>
      </c>
      <c r="Q124" s="31">
        <v>2</v>
      </c>
      <c r="R124" s="31" t="s">
        <v>60</v>
      </c>
      <c r="S124" s="31" t="s">
        <v>60</v>
      </c>
      <c r="T124" s="31" t="s">
        <v>60</v>
      </c>
      <c r="U124" s="31" t="s">
        <v>60</v>
      </c>
      <c r="V124" s="31">
        <v>8.1999999999999993</v>
      </c>
      <c r="W124" s="31" t="s">
        <v>60</v>
      </c>
      <c r="X124" s="31" t="s">
        <v>60</v>
      </c>
      <c r="Y124" s="31">
        <v>2</v>
      </c>
      <c r="Z124" s="32">
        <v>2</v>
      </c>
      <c r="AA124" s="31" t="s">
        <v>60</v>
      </c>
      <c r="AB124" s="31">
        <v>4.0999999999999996</v>
      </c>
      <c r="AC124" s="31" t="s">
        <v>60</v>
      </c>
      <c r="AD124" s="31" t="s">
        <v>60</v>
      </c>
      <c r="AE124" s="30" t="s">
        <v>60</v>
      </c>
    </row>
    <row r="125" spans="1:31" s="10" customFormat="1" x14ac:dyDescent="0.15">
      <c r="A125" s="120"/>
      <c r="B125" s="29" t="s">
        <v>319</v>
      </c>
      <c r="C125" s="19">
        <v>47</v>
      </c>
      <c r="D125" s="7">
        <v>18</v>
      </c>
      <c r="E125" s="8">
        <v>1</v>
      </c>
      <c r="F125" s="8" t="s">
        <v>60</v>
      </c>
      <c r="G125" s="8">
        <v>1</v>
      </c>
      <c r="H125" s="8">
        <v>1</v>
      </c>
      <c r="I125" s="8">
        <v>2</v>
      </c>
      <c r="J125" s="8">
        <v>2</v>
      </c>
      <c r="K125" s="8">
        <v>3</v>
      </c>
      <c r="L125" s="8">
        <v>3</v>
      </c>
      <c r="M125" s="8">
        <v>3</v>
      </c>
      <c r="N125" s="21" t="s">
        <v>60</v>
      </c>
      <c r="O125" s="8" t="s">
        <v>60</v>
      </c>
      <c r="P125" s="8">
        <v>4</v>
      </c>
      <c r="Q125" s="8">
        <v>1</v>
      </c>
      <c r="R125" s="8" t="s">
        <v>60</v>
      </c>
      <c r="S125" s="8" t="s">
        <v>60</v>
      </c>
      <c r="T125" s="8" t="s">
        <v>60</v>
      </c>
      <c r="U125" s="8" t="s">
        <v>60</v>
      </c>
      <c r="V125" s="8">
        <v>3</v>
      </c>
      <c r="W125" s="8" t="s">
        <v>60</v>
      </c>
      <c r="X125" s="8" t="s">
        <v>60</v>
      </c>
      <c r="Y125" s="8">
        <v>4</v>
      </c>
      <c r="Z125" s="16" t="s">
        <v>60</v>
      </c>
      <c r="AA125" s="8" t="s">
        <v>60</v>
      </c>
      <c r="AB125" s="8">
        <v>1</v>
      </c>
      <c r="AC125" s="8" t="s">
        <v>60</v>
      </c>
      <c r="AD125" s="8" t="s">
        <v>60</v>
      </c>
      <c r="AE125" s="9" t="s">
        <v>60</v>
      </c>
    </row>
    <row r="126" spans="1:31" s="14" customFormat="1" x14ac:dyDescent="0.15">
      <c r="A126" s="120"/>
      <c r="B126" s="34" t="s">
        <v>306</v>
      </c>
      <c r="C126" s="33">
        <v>100</v>
      </c>
      <c r="D126" s="52">
        <v>38.299999999999997</v>
      </c>
      <c r="E126" s="31">
        <v>2.1</v>
      </c>
      <c r="F126" s="31" t="s">
        <v>60</v>
      </c>
      <c r="G126" s="31">
        <v>2.1</v>
      </c>
      <c r="H126" s="31">
        <v>2.1</v>
      </c>
      <c r="I126" s="31">
        <v>4.3</v>
      </c>
      <c r="J126" s="31">
        <v>4.3</v>
      </c>
      <c r="K126" s="31">
        <v>6.4</v>
      </c>
      <c r="L126" s="31">
        <v>6.4</v>
      </c>
      <c r="M126" s="31">
        <v>6.4</v>
      </c>
      <c r="N126" s="47" t="s">
        <v>60</v>
      </c>
      <c r="O126" s="31" t="s">
        <v>60</v>
      </c>
      <c r="P126" s="31">
        <v>8.5</v>
      </c>
      <c r="Q126" s="31">
        <v>2.1</v>
      </c>
      <c r="R126" s="31" t="s">
        <v>60</v>
      </c>
      <c r="S126" s="31" t="s">
        <v>60</v>
      </c>
      <c r="T126" s="31" t="s">
        <v>60</v>
      </c>
      <c r="U126" s="31" t="s">
        <v>60</v>
      </c>
      <c r="V126" s="31">
        <v>6.4</v>
      </c>
      <c r="W126" s="31" t="s">
        <v>60</v>
      </c>
      <c r="X126" s="31" t="s">
        <v>60</v>
      </c>
      <c r="Y126" s="31">
        <v>8.5</v>
      </c>
      <c r="Z126" s="32" t="s">
        <v>60</v>
      </c>
      <c r="AA126" s="31" t="s">
        <v>60</v>
      </c>
      <c r="AB126" s="31">
        <v>2.1</v>
      </c>
      <c r="AC126" s="31" t="s">
        <v>60</v>
      </c>
      <c r="AD126" s="31" t="s">
        <v>60</v>
      </c>
      <c r="AE126" s="30" t="s">
        <v>60</v>
      </c>
    </row>
    <row r="127" spans="1:31" s="10" customFormat="1" x14ac:dyDescent="0.15">
      <c r="A127" s="120"/>
      <c r="B127" s="29" t="s">
        <v>326</v>
      </c>
      <c r="C127" s="19">
        <v>188</v>
      </c>
      <c r="D127" s="7">
        <v>56</v>
      </c>
      <c r="E127" s="8">
        <v>13</v>
      </c>
      <c r="F127" s="8">
        <v>8</v>
      </c>
      <c r="G127" s="8">
        <v>6</v>
      </c>
      <c r="H127" s="8">
        <v>3</v>
      </c>
      <c r="I127" s="8">
        <v>3</v>
      </c>
      <c r="J127" s="8">
        <v>20</v>
      </c>
      <c r="K127" s="8">
        <v>7</v>
      </c>
      <c r="L127" s="8">
        <v>9</v>
      </c>
      <c r="M127" s="8">
        <v>13</v>
      </c>
      <c r="N127" s="21">
        <v>2</v>
      </c>
      <c r="O127" s="8">
        <v>2</v>
      </c>
      <c r="P127" s="8">
        <v>17</v>
      </c>
      <c r="Q127" s="8">
        <v>2</v>
      </c>
      <c r="R127" s="8" t="s">
        <v>60</v>
      </c>
      <c r="S127" s="8">
        <v>4</v>
      </c>
      <c r="T127" s="8" t="s">
        <v>60</v>
      </c>
      <c r="U127" s="8">
        <v>1</v>
      </c>
      <c r="V127" s="8">
        <v>10</v>
      </c>
      <c r="W127" s="8" t="s">
        <v>60</v>
      </c>
      <c r="X127" s="8" t="s">
        <v>60</v>
      </c>
      <c r="Y127" s="8">
        <v>7</v>
      </c>
      <c r="Z127" s="16">
        <v>4</v>
      </c>
      <c r="AA127" s="8" t="s">
        <v>60</v>
      </c>
      <c r="AB127" s="8">
        <v>1</v>
      </c>
      <c r="AC127" s="8" t="s">
        <v>60</v>
      </c>
      <c r="AD127" s="8" t="s">
        <v>60</v>
      </c>
      <c r="AE127" s="9" t="s">
        <v>60</v>
      </c>
    </row>
    <row r="128" spans="1:31" s="14" customFormat="1" x14ac:dyDescent="0.15">
      <c r="A128" s="120"/>
      <c r="B128" s="34" t="s">
        <v>306</v>
      </c>
      <c r="C128" s="33">
        <v>100</v>
      </c>
      <c r="D128" s="52">
        <v>29.8</v>
      </c>
      <c r="E128" s="31">
        <v>6.9</v>
      </c>
      <c r="F128" s="31">
        <v>4.3</v>
      </c>
      <c r="G128" s="31">
        <v>3.2</v>
      </c>
      <c r="H128" s="31">
        <v>1.6</v>
      </c>
      <c r="I128" s="31">
        <v>1.6</v>
      </c>
      <c r="J128" s="31">
        <v>10.6</v>
      </c>
      <c r="K128" s="31">
        <v>3.7</v>
      </c>
      <c r="L128" s="31">
        <v>4.8</v>
      </c>
      <c r="M128" s="31">
        <v>6.9</v>
      </c>
      <c r="N128" s="47">
        <v>1.1000000000000001</v>
      </c>
      <c r="O128" s="31">
        <v>1.1000000000000001</v>
      </c>
      <c r="P128" s="31">
        <v>9</v>
      </c>
      <c r="Q128" s="31">
        <v>1.1000000000000001</v>
      </c>
      <c r="R128" s="31" t="s">
        <v>60</v>
      </c>
      <c r="S128" s="31">
        <v>2.1</v>
      </c>
      <c r="T128" s="31" t="s">
        <v>60</v>
      </c>
      <c r="U128" s="31">
        <v>0.5</v>
      </c>
      <c r="V128" s="31">
        <v>5.3</v>
      </c>
      <c r="W128" s="31" t="s">
        <v>60</v>
      </c>
      <c r="X128" s="31" t="s">
        <v>60</v>
      </c>
      <c r="Y128" s="31">
        <v>3.7</v>
      </c>
      <c r="Z128" s="32">
        <v>2.1</v>
      </c>
      <c r="AA128" s="31" t="s">
        <v>60</v>
      </c>
      <c r="AB128" s="31">
        <v>0.5</v>
      </c>
      <c r="AC128" s="31" t="s">
        <v>60</v>
      </c>
      <c r="AD128" s="31" t="s">
        <v>60</v>
      </c>
      <c r="AE128" s="30" t="s">
        <v>60</v>
      </c>
    </row>
    <row r="129" spans="1:31" s="10" customFormat="1" x14ac:dyDescent="0.15">
      <c r="A129" s="120"/>
      <c r="B129" s="29" t="s">
        <v>325</v>
      </c>
      <c r="C129" s="19">
        <v>251</v>
      </c>
      <c r="D129" s="7">
        <v>99</v>
      </c>
      <c r="E129" s="8">
        <v>10</v>
      </c>
      <c r="F129" s="8">
        <v>9</v>
      </c>
      <c r="G129" s="8">
        <v>3</v>
      </c>
      <c r="H129" s="8">
        <v>2</v>
      </c>
      <c r="I129" s="8">
        <v>13</v>
      </c>
      <c r="J129" s="8">
        <v>19</v>
      </c>
      <c r="K129" s="8">
        <v>10</v>
      </c>
      <c r="L129" s="8">
        <v>18</v>
      </c>
      <c r="M129" s="8">
        <v>12</v>
      </c>
      <c r="N129" s="21">
        <v>1</v>
      </c>
      <c r="O129" s="8">
        <v>5</v>
      </c>
      <c r="P129" s="8">
        <v>23</v>
      </c>
      <c r="Q129" s="8">
        <v>2</v>
      </c>
      <c r="R129" s="8" t="s">
        <v>60</v>
      </c>
      <c r="S129" s="8">
        <v>3</v>
      </c>
      <c r="T129" s="8" t="s">
        <v>60</v>
      </c>
      <c r="U129" s="8">
        <v>3</v>
      </c>
      <c r="V129" s="8">
        <v>14</v>
      </c>
      <c r="W129" s="8" t="s">
        <v>60</v>
      </c>
      <c r="X129" s="8" t="s">
        <v>60</v>
      </c>
      <c r="Y129" s="8">
        <v>2</v>
      </c>
      <c r="Z129" s="16">
        <v>1</v>
      </c>
      <c r="AA129" s="8" t="s">
        <v>60</v>
      </c>
      <c r="AB129" s="8">
        <v>2</v>
      </c>
      <c r="AC129" s="8" t="s">
        <v>60</v>
      </c>
      <c r="AD129" s="8" t="s">
        <v>60</v>
      </c>
      <c r="AE129" s="9" t="s">
        <v>60</v>
      </c>
    </row>
    <row r="130" spans="1:31" s="14" customFormat="1" x14ac:dyDescent="0.15">
      <c r="A130" s="120"/>
      <c r="B130" s="28" t="s">
        <v>306</v>
      </c>
      <c r="C130" s="20">
        <v>100</v>
      </c>
      <c r="D130" s="11">
        <v>39.4</v>
      </c>
      <c r="E130" s="12">
        <v>4</v>
      </c>
      <c r="F130" s="12">
        <v>3.6</v>
      </c>
      <c r="G130" s="12">
        <v>1.2</v>
      </c>
      <c r="H130" s="12">
        <v>0.8</v>
      </c>
      <c r="I130" s="12">
        <v>5.2</v>
      </c>
      <c r="J130" s="12">
        <v>7.6</v>
      </c>
      <c r="K130" s="12">
        <v>4</v>
      </c>
      <c r="L130" s="12">
        <v>7.2</v>
      </c>
      <c r="M130" s="12">
        <v>4.8</v>
      </c>
      <c r="N130" s="22">
        <v>0.4</v>
      </c>
      <c r="O130" s="12">
        <v>2</v>
      </c>
      <c r="P130" s="12">
        <v>9.1999999999999993</v>
      </c>
      <c r="Q130" s="12">
        <v>0.8</v>
      </c>
      <c r="R130" s="12" t="s">
        <v>60</v>
      </c>
      <c r="S130" s="12">
        <v>1.2</v>
      </c>
      <c r="T130" s="12" t="s">
        <v>60</v>
      </c>
      <c r="U130" s="12">
        <v>1.2</v>
      </c>
      <c r="V130" s="12">
        <v>5.6</v>
      </c>
      <c r="W130" s="12" t="s">
        <v>60</v>
      </c>
      <c r="X130" s="12" t="s">
        <v>60</v>
      </c>
      <c r="Y130" s="12">
        <v>0.8</v>
      </c>
      <c r="Z130" s="17">
        <v>0.4</v>
      </c>
      <c r="AA130" s="12" t="s">
        <v>60</v>
      </c>
      <c r="AB130" s="12">
        <v>0.8</v>
      </c>
      <c r="AC130" s="12" t="s">
        <v>60</v>
      </c>
      <c r="AD130" s="12" t="s">
        <v>60</v>
      </c>
      <c r="AE130" s="13" t="s">
        <v>60</v>
      </c>
    </row>
    <row r="131" spans="1:31" s="10" customFormat="1" x14ac:dyDescent="0.15">
      <c r="A131" s="120" t="s">
        <v>324</v>
      </c>
      <c r="B131" s="39" t="s">
        <v>323</v>
      </c>
      <c r="C131" s="38">
        <v>6</v>
      </c>
      <c r="D131" s="53">
        <v>2</v>
      </c>
      <c r="E131" s="36" t="s">
        <v>60</v>
      </c>
      <c r="F131" s="36" t="s">
        <v>60</v>
      </c>
      <c r="G131" s="36">
        <v>1</v>
      </c>
      <c r="H131" s="36" t="s">
        <v>60</v>
      </c>
      <c r="I131" s="36" t="s">
        <v>60</v>
      </c>
      <c r="J131" s="36" t="s">
        <v>60</v>
      </c>
      <c r="K131" s="36" t="s">
        <v>60</v>
      </c>
      <c r="L131" s="36" t="s">
        <v>60</v>
      </c>
      <c r="M131" s="36">
        <v>2</v>
      </c>
      <c r="N131" s="48" t="s">
        <v>60</v>
      </c>
      <c r="O131" s="36" t="s">
        <v>60</v>
      </c>
      <c r="P131" s="36">
        <v>1</v>
      </c>
      <c r="Q131" s="36" t="s">
        <v>60</v>
      </c>
      <c r="R131" s="36" t="s">
        <v>60</v>
      </c>
      <c r="S131" s="36" t="s">
        <v>60</v>
      </c>
      <c r="T131" s="36" t="s">
        <v>60</v>
      </c>
      <c r="U131" s="36" t="s">
        <v>60</v>
      </c>
      <c r="V131" s="36" t="s">
        <v>60</v>
      </c>
      <c r="W131" s="36" t="s">
        <v>60</v>
      </c>
      <c r="X131" s="36" t="s">
        <v>60</v>
      </c>
      <c r="Y131" s="36" t="s">
        <v>60</v>
      </c>
      <c r="Z131" s="37" t="s">
        <v>60</v>
      </c>
      <c r="AA131" s="36" t="s">
        <v>60</v>
      </c>
      <c r="AB131" s="36" t="s">
        <v>60</v>
      </c>
      <c r="AC131" s="36" t="s">
        <v>60</v>
      </c>
      <c r="AD131" s="36" t="s">
        <v>60</v>
      </c>
      <c r="AE131" s="35" t="s">
        <v>60</v>
      </c>
    </row>
    <row r="132" spans="1:31" s="14" customFormat="1" x14ac:dyDescent="0.15">
      <c r="A132" s="120"/>
      <c r="B132" s="34" t="s">
        <v>306</v>
      </c>
      <c r="C132" s="33">
        <v>100</v>
      </c>
      <c r="D132" s="52">
        <v>33.299999999999997</v>
      </c>
      <c r="E132" s="31" t="s">
        <v>60</v>
      </c>
      <c r="F132" s="31" t="s">
        <v>60</v>
      </c>
      <c r="G132" s="31">
        <v>16.7</v>
      </c>
      <c r="H132" s="31" t="s">
        <v>60</v>
      </c>
      <c r="I132" s="31" t="s">
        <v>60</v>
      </c>
      <c r="J132" s="31" t="s">
        <v>60</v>
      </c>
      <c r="K132" s="31" t="s">
        <v>60</v>
      </c>
      <c r="L132" s="31" t="s">
        <v>60</v>
      </c>
      <c r="M132" s="31">
        <v>33.299999999999997</v>
      </c>
      <c r="N132" s="47" t="s">
        <v>60</v>
      </c>
      <c r="O132" s="31" t="s">
        <v>60</v>
      </c>
      <c r="P132" s="31">
        <v>16.7</v>
      </c>
      <c r="Q132" s="31" t="s">
        <v>60</v>
      </c>
      <c r="R132" s="31" t="s">
        <v>60</v>
      </c>
      <c r="S132" s="31" t="s">
        <v>60</v>
      </c>
      <c r="T132" s="31" t="s">
        <v>60</v>
      </c>
      <c r="U132" s="31" t="s">
        <v>60</v>
      </c>
      <c r="V132" s="31" t="s">
        <v>60</v>
      </c>
      <c r="W132" s="31" t="s">
        <v>60</v>
      </c>
      <c r="X132" s="31" t="s">
        <v>60</v>
      </c>
      <c r="Y132" s="31" t="s">
        <v>60</v>
      </c>
      <c r="Z132" s="32" t="s">
        <v>60</v>
      </c>
      <c r="AA132" s="31" t="s">
        <v>60</v>
      </c>
      <c r="AB132" s="31" t="s">
        <v>60</v>
      </c>
      <c r="AC132" s="31" t="s">
        <v>60</v>
      </c>
      <c r="AD132" s="31" t="s">
        <v>60</v>
      </c>
      <c r="AE132" s="30" t="s">
        <v>60</v>
      </c>
    </row>
    <row r="133" spans="1:31" s="10" customFormat="1" x14ac:dyDescent="0.15">
      <c r="A133" s="120"/>
      <c r="B133" s="29" t="s">
        <v>322</v>
      </c>
      <c r="C133" s="19">
        <v>6</v>
      </c>
      <c r="D133" s="7">
        <v>5</v>
      </c>
      <c r="E133" s="8" t="s">
        <v>60</v>
      </c>
      <c r="F133" s="8" t="s">
        <v>60</v>
      </c>
      <c r="G133" s="8" t="s">
        <v>60</v>
      </c>
      <c r="H133" s="8" t="s">
        <v>60</v>
      </c>
      <c r="I133" s="8" t="s">
        <v>60</v>
      </c>
      <c r="J133" s="8" t="s">
        <v>60</v>
      </c>
      <c r="K133" s="8" t="s">
        <v>60</v>
      </c>
      <c r="L133" s="8" t="s">
        <v>60</v>
      </c>
      <c r="M133" s="8" t="s">
        <v>60</v>
      </c>
      <c r="N133" s="21" t="s">
        <v>60</v>
      </c>
      <c r="O133" s="8" t="s">
        <v>60</v>
      </c>
      <c r="P133" s="8">
        <v>1</v>
      </c>
      <c r="Q133" s="8" t="s">
        <v>60</v>
      </c>
      <c r="R133" s="8" t="s">
        <v>60</v>
      </c>
      <c r="S133" s="8" t="s">
        <v>60</v>
      </c>
      <c r="T133" s="8" t="s">
        <v>60</v>
      </c>
      <c r="U133" s="8" t="s">
        <v>60</v>
      </c>
      <c r="V133" s="8" t="s">
        <v>60</v>
      </c>
      <c r="W133" s="8" t="s">
        <v>60</v>
      </c>
      <c r="X133" s="8" t="s">
        <v>60</v>
      </c>
      <c r="Y133" s="8" t="s">
        <v>60</v>
      </c>
      <c r="Z133" s="16" t="s">
        <v>60</v>
      </c>
      <c r="AA133" s="8" t="s">
        <v>60</v>
      </c>
      <c r="AB133" s="8" t="s">
        <v>60</v>
      </c>
      <c r="AC133" s="8" t="s">
        <v>60</v>
      </c>
      <c r="AD133" s="8" t="s">
        <v>60</v>
      </c>
      <c r="AE133" s="9" t="s">
        <v>60</v>
      </c>
    </row>
    <row r="134" spans="1:31" s="14" customFormat="1" x14ac:dyDescent="0.15">
      <c r="A134" s="120"/>
      <c r="B134" s="34" t="s">
        <v>306</v>
      </c>
      <c r="C134" s="33">
        <v>100</v>
      </c>
      <c r="D134" s="52">
        <v>83.3</v>
      </c>
      <c r="E134" s="31" t="s">
        <v>60</v>
      </c>
      <c r="F134" s="31" t="s">
        <v>60</v>
      </c>
      <c r="G134" s="31" t="s">
        <v>60</v>
      </c>
      <c r="H134" s="31" t="s">
        <v>60</v>
      </c>
      <c r="I134" s="31" t="s">
        <v>60</v>
      </c>
      <c r="J134" s="31" t="s">
        <v>60</v>
      </c>
      <c r="K134" s="31" t="s">
        <v>60</v>
      </c>
      <c r="L134" s="31" t="s">
        <v>60</v>
      </c>
      <c r="M134" s="31" t="s">
        <v>60</v>
      </c>
      <c r="N134" s="47" t="s">
        <v>60</v>
      </c>
      <c r="O134" s="31" t="s">
        <v>60</v>
      </c>
      <c r="P134" s="31">
        <v>16.7</v>
      </c>
      <c r="Q134" s="31" t="s">
        <v>60</v>
      </c>
      <c r="R134" s="31" t="s">
        <v>60</v>
      </c>
      <c r="S134" s="31" t="s">
        <v>60</v>
      </c>
      <c r="T134" s="31" t="s">
        <v>60</v>
      </c>
      <c r="U134" s="31" t="s">
        <v>60</v>
      </c>
      <c r="V134" s="31" t="s">
        <v>60</v>
      </c>
      <c r="W134" s="31" t="s">
        <v>60</v>
      </c>
      <c r="X134" s="31" t="s">
        <v>60</v>
      </c>
      <c r="Y134" s="31" t="s">
        <v>60</v>
      </c>
      <c r="Z134" s="32" t="s">
        <v>60</v>
      </c>
      <c r="AA134" s="31" t="s">
        <v>60</v>
      </c>
      <c r="AB134" s="31" t="s">
        <v>60</v>
      </c>
      <c r="AC134" s="31" t="s">
        <v>60</v>
      </c>
      <c r="AD134" s="31" t="s">
        <v>60</v>
      </c>
      <c r="AE134" s="30" t="s">
        <v>60</v>
      </c>
    </row>
    <row r="135" spans="1:31" s="10" customFormat="1" x14ac:dyDescent="0.15">
      <c r="A135" s="120"/>
      <c r="B135" s="29" t="s">
        <v>321</v>
      </c>
      <c r="C135" s="19">
        <v>20</v>
      </c>
      <c r="D135" s="7">
        <v>7</v>
      </c>
      <c r="E135" s="8" t="s">
        <v>60</v>
      </c>
      <c r="F135" s="8" t="s">
        <v>60</v>
      </c>
      <c r="G135" s="8">
        <v>2</v>
      </c>
      <c r="H135" s="8" t="s">
        <v>60</v>
      </c>
      <c r="I135" s="8" t="s">
        <v>60</v>
      </c>
      <c r="J135" s="8" t="s">
        <v>60</v>
      </c>
      <c r="K135" s="8">
        <v>1</v>
      </c>
      <c r="L135" s="8">
        <v>3</v>
      </c>
      <c r="M135" s="8">
        <v>2</v>
      </c>
      <c r="N135" s="21">
        <v>1</v>
      </c>
      <c r="O135" s="8">
        <v>1</v>
      </c>
      <c r="P135" s="8">
        <v>1</v>
      </c>
      <c r="Q135" s="8" t="s">
        <v>60</v>
      </c>
      <c r="R135" s="8" t="s">
        <v>60</v>
      </c>
      <c r="S135" s="8" t="s">
        <v>60</v>
      </c>
      <c r="T135" s="8" t="s">
        <v>60</v>
      </c>
      <c r="U135" s="8" t="s">
        <v>60</v>
      </c>
      <c r="V135" s="8">
        <v>1</v>
      </c>
      <c r="W135" s="8" t="s">
        <v>60</v>
      </c>
      <c r="X135" s="8" t="s">
        <v>60</v>
      </c>
      <c r="Y135" s="8">
        <v>1</v>
      </c>
      <c r="Z135" s="16" t="s">
        <v>60</v>
      </c>
      <c r="AA135" s="8" t="s">
        <v>60</v>
      </c>
      <c r="AB135" s="8" t="s">
        <v>60</v>
      </c>
      <c r="AC135" s="8" t="s">
        <v>60</v>
      </c>
      <c r="AD135" s="8" t="s">
        <v>60</v>
      </c>
      <c r="AE135" s="9" t="s">
        <v>60</v>
      </c>
    </row>
    <row r="136" spans="1:31" s="14" customFormat="1" x14ac:dyDescent="0.15">
      <c r="A136" s="120"/>
      <c r="B136" s="34" t="s">
        <v>306</v>
      </c>
      <c r="C136" s="33">
        <v>100</v>
      </c>
      <c r="D136" s="52">
        <v>35</v>
      </c>
      <c r="E136" s="31" t="s">
        <v>60</v>
      </c>
      <c r="F136" s="31" t="s">
        <v>60</v>
      </c>
      <c r="G136" s="31">
        <v>10</v>
      </c>
      <c r="H136" s="31" t="s">
        <v>60</v>
      </c>
      <c r="I136" s="31" t="s">
        <v>60</v>
      </c>
      <c r="J136" s="31" t="s">
        <v>60</v>
      </c>
      <c r="K136" s="31">
        <v>5</v>
      </c>
      <c r="L136" s="31">
        <v>15</v>
      </c>
      <c r="M136" s="31">
        <v>10</v>
      </c>
      <c r="N136" s="47">
        <v>5</v>
      </c>
      <c r="O136" s="31">
        <v>5</v>
      </c>
      <c r="P136" s="31">
        <v>5</v>
      </c>
      <c r="Q136" s="31" t="s">
        <v>60</v>
      </c>
      <c r="R136" s="31" t="s">
        <v>60</v>
      </c>
      <c r="S136" s="31" t="s">
        <v>60</v>
      </c>
      <c r="T136" s="31" t="s">
        <v>60</v>
      </c>
      <c r="U136" s="31" t="s">
        <v>60</v>
      </c>
      <c r="V136" s="31">
        <v>5</v>
      </c>
      <c r="W136" s="31" t="s">
        <v>60</v>
      </c>
      <c r="X136" s="31" t="s">
        <v>60</v>
      </c>
      <c r="Y136" s="31">
        <v>5</v>
      </c>
      <c r="Z136" s="32" t="s">
        <v>60</v>
      </c>
      <c r="AA136" s="31" t="s">
        <v>60</v>
      </c>
      <c r="AB136" s="31" t="s">
        <v>60</v>
      </c>
      <c r="AC136" s="31" t="s">
        <v>60</v>
      </c>
      <c r="AD136" s="31" t="s">
        <v>60</v>
      </c>
      <c r="AE136" s="30" t="s">
        <v>60</v>
      </c>
    </row>
    <row r="137" spans="1:31" s="10" customFormat="1" x14ac:dyDescent="0.15">
      <c r="A137" s="120"/>
      <c r="B137" s="29" t="s">
        <v>320</v>
      </c>
      <c r="C137" s="19">
        <v>23</v>
      </c>
      <c r="D137" s="7">
        <v>7</v>
      </c>
      <c r="E137" s="8">
        <v>1</v>
      </c>
      <c r="F137" s="8">
        <v>2</v>
      </c>
      <c r="G137" s="8">
        <v>1</v>
      </c>
      <c r="H137" s="8" t="s">
        <v>60</v>
      </c>
      <c r="I137" s="8" t="s">
        <v>60</v>
      </c>
      <c r="J137" s="8" t="s">
        <v>60</v>
      </c>
      <c r="K137" s="8" t="s">
        <v>60</v>
      </c>
      <c r="L137" s="8">
        <v>2</v>
      </c>
      <c r="M137" s="8">
        <v>2</v>
      </c>
      <c r="N137" s="21" t="s">
        <v>60</v>
      </c>
      <c r="O137" s="8">
        <v>1</v>
      </c>
      <c r="P137" s="8">
        <v>3</v>
      </c>
      <c r="Q137" s="8" t="s">
        <v>60</v>
      </c>
      <c r="R137" s="8" t="s">
        <v>60</v>
      </c>
      <c r="S137" s="8" t="s">
        <v>60</v>
      </c>
      <c r="T137" s="8" t="s">
        <v>60</v>
      </c>
      <c r="U137" s="8" t="s">
        <v>60</v>
      </c>
      <c r="V137" s="8">
        <v>2</v>
      </c>
      <c r="W137" s="8" t="s">
        <v>60</v>
      </c>
      <c r="X137" s="8" t="s">
        <v>60</v>
      </c>
      <c r="Y137" s="8" t="s">
        <v>60</v>
      </c>
      <c r="Z137" s="16" t="s">
        <v>60</v>
      </c>
      <c r="AA137" s="8" t="s">
        <v>60</v>
      </c>
      <c r="AB137" s="8">
        <v>2</v>
      </c>
      <c r="AC137" s="8" t="s">
        <v>60</v>
      </c>
      <c r="AD137" s="8" t="s">
        <v>60</v>
      </c>
      <c r="AE137" s="9" t="s">
        <v>60</v>
      </c>
    </row>
    <row r="138" spans="1:31" s="14" customFormat="1" x14ac:dyDescent="0.15">
      <c r="A138" s="120"/>
      <c r="B138" s="34" t="s">
        <v>306</v>
      </c>
      <c r="C138" s="33">
        <v>100</v>
      </c>
      <c r="D138" s="52">
        <v>30.4</v>
      </c>
      <c r="E138" s="31">
        <v>4.3</v>
      </c>
      <c r="F138" s="31">
        <v>8.6999999999999993</v>
      </c>
      <c r="G138" s="31">
        <v>4.3</v>
      </c>
      <c r="H138" s="31" t="s">
        <v>60</v>
      </c>
      <c r="I138" s="31" t="s">
        <v>60</v>
      </c>
      <c r="J138" s="31" t="s">
        <v>60</v>
      </c>
      <c r="K138" s="31" t="s">
        <v>60</v>
      </c>
      <c r="L138" s="31">
        <v>8.6999999999999993</v>
      </c>
      <c r="M138" s="31">
        <v>8.6999999999999993</v>
      </c>
      <c r="N138" s="47" t="s">
        <v>60</v>
      </c>
      <c r="O138" s="31">
        <v>4.3</v>
      </c>
      <c r="P138" s="31">
        <v>13</v>
      </c>
      <c r="Q138" s="31" t="s">
        <v>60</v>
      </c>
      <c r="R138" s="31" t="s">
        <v>60</v>
      </c>
      <c r="S138" s="31" t="s">
        <v>60</v>
      </c>
      <c r="T138" s="31" t="s">
        <v>60</v>
      </c>
      <c r="U138" s="31" t="s">
        <v>60</v>
      </c>
      <c r="V138" s="31">
        <v>8.6999999999999993</v>
      </c>
      <c r="W138" s="31" t="s">
        <v>60</v>
      </c>
      <c r="X138" s="31" t="s">
        <v>60</v>
      </c>
      <c r="Y138" s="31" t="s">
        <v>60</v>
      </c>
      <c r="Z138" s="32" t="s">
        <v>60</v>
      </c>
      <c r="AA138" s="31" t="s">
        <v>60</v>
      </c>
      <c r="AB138" s="31">
        <v>8.6999999999999993</v>
      </c>
      <c r="AC138" s="31" t="s">
        <v>60</v>
      </c>
      <c r="AD138" s="31" t="s">
        <v>60</v>
      </c>
      <c r="AE138" s="30" t="s">
        <v>60</v>
      </c>
    </row>
    <row r="139" spans="1:31" s="10" customFormat="1" x14ac:dyDescent="0.15">
      <c r="A139" s="120"/>
      <c r="B139" s="29" t="s">
        <v>319</v>
      </c>
      <c r="C139" s="19">
        <v>9</v>
      </c>
      <c r="D139" s="7">
        <v>3</v>
      </c>
      <c r="E139" s="8" t="s">
        <v>60</v>
      </c>
      <c r="F139" s="8" t="s">
        <v>60</v>
      </c>
      <c r="G139" s="8">
        <v>1</v>
      </c>
      <c r="H139" s="8" t="s">
        <v>60</v>
      </c>
      <c r="I139" s="8" t="s">
        <v>60</v>
      </c>
      <c r="J139" s="8" t="s">
        <v>60</v>
      </c>
      <c r="K139" s="8" t="s">
        <v>60</v>
      </c>
      <c r="L139" s="8" t="s">
        <v>60</v>
      </c>
      <c r="M139" s="8">
        <v>1</v>
      </c>
      <c r="N139" s="21" t="s">
        <v>60</v>
      </c>
      <c r="O139" s="8" t="s">
        <v>60</v>
      </c>
      <c r="P139" s="8">
        <v>3</v>
      </c>
      <c r="Q139" s="8" t="s">
        <v>60</v>
      </c>
      <c r="R139" s="8" t="s">
        <v>60</v>
      </c>
      <c r="S139" s="8" t="s">
        <v>60</v>
      </c>
      <c r="T139" s="8" t="s">
        <v>60</v>
      </c>
      <c r="U139" s="8" t="s">
        <v>60</v>
      </c>
      <c r="V139" s="8" t="s">
        <v>60</v>
      </c>
      <c r="W139" s="8" t="s">
        <v>60</v>
      </c>
      <c r="X139" s="8" t="s">
        <v>60</v>
      </c>
      <c r="Y139" s="8" t="s">
        <v>60</v>
      </c>
      <c r="Z139" s="16">
        <v>1</v>
      </c>
      <c r="AA139" s="8" t="s">
        <v>60</v>
      </c>
      <c r="AB139" s="8" t="s">
        <v>60</v>
      </c>
      <c r="AC139" s="8" t="s">
        <v>60</v>
      </c>
      <c r="AD139" s="8" t="s">
        <v>60</v>
      </c>
      <c r="AE139" s="9" t="s">
        <v>60</v>
      </c>
    </row>
    <row r="140" spans="1:31" s="14" customFormat="1" x14ac:dyDescent="0.15">
      <c r="A140" s="120"/>
      <c r="B140" s="34" t="s">
        <v>306</v>
      </c>
      <c r="C140" s="33">
        <v>100</v>
      </c>
      <c r="D140" s="52">
        <v>33.299999999999997</v>
      </c>
      <c r="E140" s="31" t="s">
        <v>60</v>
      </c>
      <c r="F140" s="31" t="s">
        <v>60</v>
      </c>
      <c r="G140" s="31">
        <v>11.1</v>
      </c>
      <c r="H140" s="31" t="s">
        <v>60</v>
      </c>
      <c r="I140" s="31" t="s">
        <v>60</v>
      </c>
      <c r="J140" s="31" t="s">
        <v>60</v>
      </c>
      <c r="K140" s="31" t="s">
        <v>60</v>
      </c>
      <c r="L140" s="31" t="s">
        <v>60</v>
      </c>
      <c r="M140" s="31">
        <v>11.1</v>
      </c>
      <c r="N140" s="47" t="s">
        <v>60</v>
      </c>
      <c r="O140" s="31" t="s">
        <v>60</v>
      </c>
      <c r="P140" s="31">
        <v>33.299999999999997</v>
      </c>
      <c r="Q140" s="31" t="s">
        <v>60</v>
      </c>
      <c r="R140" s="31" t="s">
        <v>60</v>
      </c>
      <c r="S140" s="31" t="s">
        <v>60</v>
      </c>
      <c r="T140" s="31" t="s">
        <v>60</v>
      </c>
      <c r="U140" s="31" t="s">
        <v>60</v>
      </c>
      <c r="V140" s="31" t="s">
        <v>60</v>
      </c>
      <c r="W140" s="31" t="s">
        <v>60</v>
      </c>
      <c r="X140" s="31" t="s">
        <v>60</v>
      </c>
      <c r="Y140" s="31" t="s">
        <v>60</v>
      </c>
      <c r="Z140" s="32">
        <v>11.1</v>
      </c>
      <c r="AA140" s="31" t="s">
        <v>60</v>
      </c>
      <c r="AB140" s="31" t="s">
        <v>60</v>
      </c>
      <c r="AC140" s="31" t="s">
        <v>60</v>
      </c>
      <c r="AD140" s="31" t="s">
        <v>60</v>
      </c>
      <c r="AE140" s="30" t="s">
        <v>60</v>
      </c>
    </row>
    <row r="141" spans="1:31" s="10" customFormat="1" x14ac:dyDescent="0.15">
      <c r="A141" s="120"/>
      <c r="B141" s="29" t="s">
        <v>318</v>
      </c>
      <c r="C141" s="19">
        <v>32</v>
      </c>
      <c r="D141" s="7">
        <v>14</v>
      </c>
      <c r="E141" s="8">
        <v>1</v>
      </c>
      <c r="F141" s="8">
        <v>2</v>
      </c>
      <c r="G141" s="8">
        <v>1</v>
      </c>
      <c r="H141" s="8">
        <v>1</v>
      </c>
      <c r="I141" s="8" t="s">
        <v>60</v>
      </c>
      <c r="J141" s="8">
        <v>1</v>
      </c>
      <c r="K141" s="8" t="s">
        <v>60</v>
      </c>
      <c r="L141" s="8">
        <v>1</v>
      </c>
      <c r="M141" s="8">
        <v>1</v>
      </c>
      <c r="N141" s="21">
        <v>3</v>
      </c>
      <c r="O141" s="8">
        <v>1</v>
      </c>
      <c r="P141" s="8">
        <v>2</v>
      </c>
      <c r="Q141" s="8" t="s">
        <v>60</v>
      </c>
      <c r="R141" s="8" t="s">
        <v>60</v>
      </c>
      <c r="S141" s="8" t="s">
        <v>60</v>
      </c>
      <c r="T141" s="8" t="s">
        <v>60</v>
      </c>
      <c r="U141" s="8" t="s">
        <v>60</v>
      </c>
      <c r="V141" s="8">
        <v>1</v>
      </c>
      <c r="W141" s="8" t="s">
        <v>60</v>
      </c>
      <c r="X141" s="8" t="s">
        <v>60</v>
      </c>
      <c r="Y141" s="8">
        <v>3</v>
      </c>
      <c r="Z141" s="16" t="s">
        <v>60</v>
      </c>
      <c r="AA141" s="8" t="s">
        <v>60</v>
      </c>
      <c r="AB141" s="8" t="s">
        <v>60</v>
      </c>
      <c r="AC141" s="8" t="s">
        <v>60</v>
      </c>
      <c r="AD141" s="8" t="s">
        <v>60</v>
      </c>
      <c r="AE141" s="9" t="s">
        <v>60</v>
      </c>
    </row>
    <row r="142" spans="1:31" s="14" customFormat="1" x14ac:dyDescent="0.15">
      <c r="A142" s="120"/>
      <c r="B142" s="34" t="s">
        <v>306</v>
      </c>
      <c r="C142" s="33">
        <v>100</v>
      </c>
      <c r="D142" s="52">
        <v>43.8</v>
      </c>
      <c r="E142" s="31">
        <v>3.1</v>
      </c>
      <c r="F142" s="31">
        <v>6.3</v>
      </c>
      <c r="G142" s="31">
        <v>3.1</v>
      </c>
      <c r="H142" s="31">
        <v>3.1</v>
      </c>
      <c r="I142" s="31" t="s">
        <v>60</v>
      </c>
      <c r="J142" s="31">
        <v>3.1</v>
      </c>
      <c r="K142" s="31" t="s">
        <v>60</v>
      </c>
      <c r="L142" s="31">
        <v>3.1</v>
      </c>
      <c r="M142" s="31">
        <v>3.1</v>
      </c>
      <c r="N142" s="47">
        <v>9.4</v>
      </c>
      <c r="O142" s="31">
        <v>3.1</v>
      </c>
      <c r="P142" s="31">
        <v>6.3</v>
      </c>
      <c r="Q142" s="31" t="s">
        <v>60</v>
      </c>
      <c r="R142" s="31" t="s">
        <v>60</v>
      </c>
      <c r="S142" s="31" t="s">
        <v>60</v>
      </c>
      <c r="T142" s="31" t="s">
        <v>60</v>
      </c>
      <c r="U142" s="31" t="s">
        <v>60</v>
      </c>
      <c r="V142" s="31">
        <v>3.1</v>
      </c>
      <c r="W142" s="31" t="s">
        <v>60</v>
      </c>
      <c r="X142" s="31" t="s">
        <v>60</v>
      </c>
      <c r="Y142" s="31">
        <v>9.4</v>
      </c>
      <c r="Z142" s="32" t="s">
        <v>60</v>
      </c>
      <c r="AA142" s="31" t="s">
        <v>60</v>
      </c>
      <c r="AB142" s="31" t="s">
        <v>60</v>
      </c>
      <c r="AC142" s="31" t="s">
        <v>60</v>
      </c>
      <c r="AD142" s="31" t="s">
        <v>60</v>
      </c>
      <c r="AE142" s="30" t="s">
        <v>60</v>
      </c>
    </row>
    <row r="143" spans="1:31" s="10" customFormat="1" x14ac:dyDescent="0.15">
      <c r="A143" s="120"/>
      <c r="B143" s="29" t="s">
        <v>317</v>
      </c>
      <c r="C143" s="19">
        <v>320</v>
      </c>
      <c r="D143" s="7">
        <v>116</v>
      </c>
      <c r="E143" s="8">
        <v>18</v>
      </c>
      <c r="F143" s="8">
        <v>16</v>
      </c>
      <c r="G143" s="8">
        <v>5</v>
      </c>
      <c r="H143" s="8">
        <v>2</v>
      </c>
      <c r="I143" s="8">
        <v>9</v>
      </c>
      <c r="J143" s="8">
        <v>22</v>
      </c>
      <c r="K143" s="8">
        <v>17</v>
      </c>
      <c r="L143" s="8">
        <v>17</v>
      </c>
      <c r="M143" s="8">
        <v>14</v>
      </c>
      <c r="N143" s="21">
        <v>2</v>
      </c>
      <c r="O143" s="8">
        <v>5</v>
      </c>
      <c r="P143" s="8">
        <v>23</v>
      </c>
      <c r="Q143" s="8">
        <v>6</v>
      </c>
      <c r="R143" s="8" t="s">
        <v>60</v>
      </c>
      <c r="S143" s="8">
        <v>6</v>
      </c>
      <c r="T143" s="8" t="s">
        <v>60</v>
      </c>
      <c r="U143" s="8">
        <v>2</v>
      </c>
      <c r="V143" s="8">
        <v>21</v>
      </c>
      <c r="W143" s="8" t="s">
        <v>60</v>
      </c>
      <c r="X143" s="8" t="s">
        <v>60</v>
      </c>
      <c r="Y143" s="8">
        <v>8</v>
      </c>
      <c r="Z143" s="16">
        <v>6</v>
      </c>
      <c r="AA143" s="8" t="s">
        <v>60</v>
      </c>
      <c r="AB143" s="8">
        <v>5</v>
      </c>
      <c r="AC143" s="8" t="s">
        <v>60</v>
      </c>
      <c r="AD143" s="8" t="s">
        <v>60</v>
      </c>
      <c r="AE143" s="9" t="s">
        <v>60</v>
      </c>
    </row>
    <row r="144" spans="1:31" s="14" customFormat="1" x14ac:dyDescent="0.15">
      <c r="A144" s="120"/>
      <c r="B144" s="34" t="s">
        <v>306</v>
      </c>
      <c r="C144" s="33">
        <v>100</v>
      </c>
      <c r="D144" s="52">
        <v>36.299999999999997</v>
      </c>
      <c r="E144" s="31">
        <v>5.6</v>
      </c>
      <c r="F144" s="31">
        <v>5</v>
      </c>
      <c r="G144" s="31">
        <v>1.6</v>
      </c>
      <c r="H144" s="31">
        <v>0.6</v>
      </c>
      <c r="I144" s="31">
        <v>2.8</v>
      </c>
      <c r="J144" s="31">
        <v>6.9</v>
      </c>
      <c r="K144" s="31">
        <v>5.3</v>
      </c>
      <c r="L144" s="31">
        <v>5.3</v>
      </c>
      <c r="M144" s="31">
        <v>4.4000000000000004</v>
      </c>
      <c r="N144" s="47">
        <v>0.6</v>
      </c>
      <c r="O144" s="31">
        <v>1.6</v>
      </c>
      <c r="P144" s="31">
        <v>7.2</v>
      </c>
      <c r="Q144" s="31">
        <v>1.9</v>
      </c>
      <c r="R144" s="31" t="s">
        <v>60</v>
      </c>
      <c r="S144" s="31">
        <v>1.9</v>
      </c>
      <c r="T144" s="31" t="s">
        <v>60</v>
      </c>
      <c r="U144" s="31">
        <v>0.6</v>
      </c>
      <c r="V144" s="31">
        <v>6.6</v>
      </c>
      <c r="W144" s="31" t="s">
        <v>60</v>
      </c>
      <c r="X144" s="31" t="s">
        <v>60</v>
      </c>
      <c r="Y144" s="31">
        <v>2.5</v>
      </c>
      <c r="Z144" s="32">
        <v>1.9</v>
      </c>
      <c r="AA144" s="31" t="s">
        <v>60</v>
      </c>
      <c r="AB144" s="31">
        <v>1.6</v>
      </c>
      <c r="AC144" s="31" t="s">
        <v>60</v>
      </c>
      <c r="AD144" s="31" t="s">
        <v>60</v>
      </c>
      <c r="AE144" s="30" t="s">
        <v>60</v>
      </c>
    </row>
    <row r="145" spans="1:31" s="10" customFormat="1" x14ac:dyDescent="0.15">
      <c r="A145" s="120"/>
      <c r="B145" s="29" t="s">
        <v>316</v>
      </c>
      <c r="C145" s="19">
        <v>77</v>
      </c>
      <c r="D145" s="7">
        <v>19</v>
      </c>
      <c r="E145" s="8">
        <v>4</v>
      </c>
      <c r="F145" s="8">
        <v>1</v>
      </c>
      <c r="G145" s="8">
        <v>1</v>
      </c>
      <c r="H145" s="8" t="s">
        <v>60</v>
      </c>
      <c r="I145" s="8">
        <v>1</v>
      </c>
      <c r="J145" s="8">
        <v>13</v>
      </c>
      <c r="K145" s="8">
        <v>7</v>
      </c>
      <c r="L145" s="8">
        <v>8</v>
      </c>
      <c r="M145" s="8">
        <v>6</v>
      </c>
      <c r="N145" s="21">
        <v>1</v>
      </c>
      <c r="O145" s="8">
        <v>1</v>
      </c>
      <c r="P145" s="8">
        <v>5</v>
      </c>
      <c r="Q145" s="8">
        <v>1</v>
      </c>
      <c r="R145" s="8" t="s">
        <v>60</v>
      </c>
      <c r="S145" s="8">
        <v>1</v>
      </c>
      <c r="T145" s="8" t="s">
        <v>60</v>
      </c>
      <c r="U145" s="8" t="s">
        <v>60</v>
      </c>
      <c r="V145" s="8">
        <v>3</v>
      </c>
      <c r="W145" s="8" t="s">
        <v>60</v>
      </c>
      <c r="X145" s="8" t="s">
        <v>60</v>
      </c>
      <c r="Y145" s="8">
        <v>4</v>
      </c>
      <c r="Z145" s="16" t="s">
        <v>60</v>
      </c>
      <c r="AA145" s="8" t="s">
        <v>60</v>
      </c>
      <c r="AB145" s="8">
        <v>1</v>
      </c>
      <c r="AC145" s="8" t="s">
        <v>60</v>
      </c>
      <c r="AD145" s="8" t="s">
        <v>60</v>
      </c>
      <c r="AE145" s="9" t="s">
        <v>60</v>
      </c>
    </row>
    <row r="146" spans="1:31" s="14" customFormat="1" x14ac:dyDescent="0.15">
      <c r="A146" s="120"/>
      <c r="B146" s="34" t="s">
        <v>306</v>
      </c>
      <c r="C146" s="33">
        <v>100</v>
      </c>
      <c r="D146" s="52">
        <v>24.7</v>
      </c>
      <c r="E146" s="31">
        <v>5.2</v>
      </c>
      <c r="F146" s="31">
        <v>1.3</v>
      </c>
      <c r="G146" s="31">
        <v>1.3</v>
      </c>
      <c r="H146" s="31" t="s">
        <v>60</v>
      </c>
      <c r="I146" s="31">
        <v>1.3</v>
      </c>
      <c r="J146" s="31">
        <v>16.899999999999999</v>
      </c>
      <c r="K146" s="31">
        <v>9.1</v>
      </c>
      <c r="L146" s="31">
        <v>10.4</v>
      </c>
      <c r="M146" s="31">
        <v>7.8</v>
      </c>
      <c r="N146" s="47">
        <v>1.3</v>
      </c>
      <c r="O146" s="31">
        <v>1.3</v>
      </c>
      <c r="P146" s="31">
        <v>6.5</v>
      </c>
      <c r="Q146" s="31">
        <v>1.3</v>
      </c>
      <c r="R146" s="31" t="s">
        <v>60</v>
      </c>
      <c r="S146" s="31">
        <v>1.3</v>
      </c>
      <c r="T146" s="31" t="s">
        <v>60</v>
      </c>
      <c r="U146" s="31" t="s">
        <v>60</v>
      </c>
      <c r="V146" s="31">
        <v>3.9</v>
      </c>
      <c r="W146" s="31" t="s">
        <v>60</v>
      </c>
      <c r="X146" s="31" t="s">
        <v>60</v>
      </c>
      <c r="Y146" s="31">
        <v>5.2</v>
      </c>
      <c r="Z146" s="32" t="s">
        <v>60</v>
      </c>
      <c r="AA146" s="31" t="s">
        <v>60</v>
      </c>
      <c r="AB146" s="31">
        <v>1.3</v>
      </c>
      <c r="AC146" s="31" t="s">
        <v>60</v>
      </c>
      <c r="AD146" s="31" t="s">
        <v>60</v>
      </c>
      <c r="AE146" s="30" t="s">
        <v>60</v>
      </c>
    </row>
    <row r="147" spans="1:31" s="10" customFormat="1" x14ac:dyDescent="0.15">
      <c r="A147" s="120"/>
      <c r="B147" s="29" t="s">
        <v>315</v>
      </c>
      <c r="C147" s="19">
        <v>145</v>
      </c>
      <c r="D147" s="7">
        <v>45</v>
      </c>
      <c r="E147" s="8">
        <v>5</v>
      </c>
      <c r="F147" s="8">
        <v>5</v>
      </c>
      <c r="G147" s="8">
        <v>8</v>
      </c>
      <c r="H147" s="8">
        <v>2</v>
      </c>
      <c r="I147" s="8">
        <v>9</v>
      </c>
      <c r="J147" s="8">
        <v>7</v>
      </c>
      <c r="K147" s="8">
        <v>1</v>
      </c>
      <c r="L147" s="8">
        <v>12</v>
      </c>
      <c r="M147" s="8">
        <v>10</v>
      </c>
      <c r="N147" s="21">
        <v>1</v>
      </c>
      <c r="O147" s="8">
        <v>2</v>
      </c>
      <c r="P147" s="8">
        <v>16</v>
      </c>
      <c r="Q147" s="8">
        <v>1</v>
      </c>
      <c r="R147" s="8" t="s">
        <v>60</v>
      </c>
      <c r="S147" s="8">
        <v>3</v>
      </c>
      <c r="T147" s="8" t="s">
        <v>60</v>
      </c>
      <c r="U147" s="8">
        <v>2</v>
      </c>
      <c r="V147" s="8">
        <v>9</v>
      </c>
      <c r="W147" s="8" t="s">
        <v>60</v>
      </c>
      <c r="X147" s="8" t="s">
        <v>60</v>
      </c>
      <c r="Y147" s="8">
        <v>3</v>
      </c>
      <c r="Z147" s="16">
        <v>2</v>
      </c>
      <c r="AA147" s="8" t="s">
        <v>60</v>
      </c>
      <c r="AB147" s="8">
        <v>2</v>
      </c>
      <c r="AC147" s="8" t="s">
        <v>60</v>
      </c>
      <c r="AD147" s="8" t="s">
        <v>60</v>
      </c>
      <c r="AE147" s="9" t="s">
        <v>60</v>
      </c>
    </row>
    <row r="148" spans="1:31" s="14" customFormat="1" x14ac:dyDescent="0.15">
      <c r="A148" s="120"/>
      <c r="B148" s="28" t="s">
        <v>306</v>
      </c>
      <c r="C148" s="20">
        <v>100</v>
      </c>
      <c r="D148" s="11">
        <v>31</v>
      </c>
      <c r="E148" s="12">
        <v>3.4</v>
      </c>
      <c r="F148" s="12">
        <v>3.4</v>
      </c>
      <c r="G148" s="12">
        <v>5.5</v>
      </c>
      <c r="H148" s="12">
        <v>1.4</v>
      </c>
      <c r="I148" s="12">
        <v>6.2</v>
      </c>
      <c r="J148" s="12">
        <v>4.8</v>
      </c>
      <c r="K148" s="12">
        <v>0.7</v>
      </c>
      <c r="L148" s="12">
        <v>8.3000000000000007</v>
      </c>
      <c r="M148" s="12">
        <v>6.9</v>
      </c>
      <c r="N148" s="22">
        <v>0.7</v>
      </c>
      <c r="O148" s="12">
        <v>1.4</v>
      </c>
      <c r="P148" s="12">
        <v>11</v>
      </c>
      <c r="Q148" s="12">
        <v>0.7</v>
      </c>
      <c r="R148" s="12" t="s">
        <v>60</v>
      </c>
      <c r="S148" s="12">
        <v>2.1</v>
      </c>
      <c r="T148" s="12" t="s">
        <v>60</v>
      </c>
      <c r="U148" s="12">
        <v>1.4</v>
      </c>
      <c r="V148" s="12">
        <v>6.2</v>
      </c>
      <c r="W148" s="12" t="s">
        <v>60</v>
      </c>
      <c r="X148" s="12" t="s">
        <v>60</v>
      </c>
      <c r="Y148" s="12">
        <v>2.1</v>
      </c>
      <c r="Z148" s="17">
        <v>1.4</v>
      </c>
      <c r="AA148" s="12" t="s">
        <v>60</v>
      </c>
      <c r="AB148" s="12">
        <v>1.4</v>
      </c>
      <c r="AC148" s="12" t="s">
        <v>60</v>
      </c>
      <c r="AD148" s="12" t="s">
        <v>60</v>
      </c>
      <c r="AE148" s="13" t="s">
        <v>60</v>
      </c>
    </row>
    <row r="149" spans="1:31" s="10" customFormat="1" x14ac:dyDescent="0.15">
      <c r="A149" s="120" t="s">
        <v>314</v>
      </c>
      <c r="B149" s="39" t="s">
        <v>313</v>
      </c>
      <c r="C149" s="38">
        <v>87</v>
      </c>
      <c r="D149" s="53">
        <v>35</v>
      </c>
      <c r="E149" s="36">
        <v>5</v>
      </c>
      <c r="F149" s="36">
        <v>4</v>
      </c>
      <c r="G149" s="36">
        <v>2</v>
      </c>
      <c r="H149" s="36">
        <v>1</v>
      </c>
      <c r="I149" s="36">
        <v>5</v>
      </c>
      <c r="J149" s="36">
        <v>1</v>
      </c>
      <c r="K149" s="36" t="s">
        <v>60</v>
      </c>
      <c r="L149" s="36">
        <v>4</v>
      </c>
      <c r="M149" s="36">
        <v>7</v>
      </c>
      <c r="N149" s="48">
        <v>2</v>
      </c>
      <c r="O149" s="36" t="s">
        <v>60</v>
      </c>
      <c r="P149" s="36">
        <v>9</v>
      </c>
      <c r="Q149" s="36">
        <v>1</v>
      </c>
      <c r="R149" s="36" t="s">
        <v>60</v>
      </c>
      <c r="S149" s="36">
        <v>1</v>
      </c>
      <c r="T149" s="36" t="s">
        <v>60</v>
      </c>
      <c r="U149" s="36" t="s">
        <v>60</v>
      </c>
      <c r="V149" s="36">
        <v>2</v>
      </c>
      <c r="W149" s="36" t="s">
        <v>60</v>
      </c>
      <c r="X149" s="36" t="s">
        <v>60</v>
      </c>
      <c r="Y149" s="36">
        <v>2</v>
      </c>
      <c r="Z149" s="37">
        <v>2</v>
      </c>
      <c r="AA149" s="36" t="s">
        <v>60</v>
      </c>
      <c r="AB149" s="36">
        <v>4</v>
      </c>
      <c r="AC149" s="36" t="s">
        <v>60</v>
      </c>
      <c r="AD149" s="36" t="s">
        <v>60</v>
      </c>
      <c r="AE149" s="35" t="s">
        <v>60</v>
      </c>
    </row>
    <row r="150" spans="1:31" s="14" customFormat="1" x14ac:dyDescent="0.15">
      <c r="A150" s="120"/>
      <c r="B150" s="34" t="s">
        <v>306</v>
      </c>
      <c r="C150" s="33">
        <v>100</v>
      </c>
      <c r="D150" s="52">
        <v>40.200000000000003</v>
      </c>
      <c r="E150" s="31">
        <v>5.7</v>
      </c>
      <c r="F150" s="31">
        <v>4.5999999999999996</v>
      </c>
      <c r="G150" s="31">
        <v>2.2999999999999998</v>
      </c>
      <c r="H150" s="31">
        <v>1.1000000000000001</v>
      </c>
      <c r="I150" s="31">
        <v>5.7</v>
      </c>
      <c r="J150" s="31">
        <v>1.1000000000000001</v>
      </c>
      <c r="K150" s="31" t="s">
        <v>60</v>
      </c>
      <c r="L150" s="31">
        <v>4.5999999999999996</v>
      </c>
      <c r="M150" s="31">
        <v>8</v>
      </c>
      <c r="N150" s="47">
        <v>2.2999999999999998</v>
      </c>
      <c r="O150" s="31" t="s">
        <v>60</v>
      </c>
      <c r="P150" s="31">
        <v>10.3</v>
      </c>
      <c r="Q150" s="31">
        <v>1.1000000000000001</v>
      </c>
      <c r="R150" s="31" t="s">
        <v>60</v>
      </c>
      <c r="S150" s="31">
        <v>1.1000000000000001</v>
      </c>
      <c r="T150" s="31" t="s">
        <v>60</v>
      </c>
      <c r="U150" s="31" t="s">
        <v>60</v>
      </c>
      <c r="V150" s="31">
        <v>2.2999999999999998</v>
      </c>
      <c r="W150" s="31" t="s">
        <v>60</v>
      </c>
      <c r="X150" s="31" t="s">
        <v>60</v>
      </c>
      <c r="Y150" s="31">
        <v>2.2999999999999998</v>
      </c>
      <c r="Z150" s="32">
        <v>2.2999999999999998</v>
      </c>
      <c r="AA150" s="31" t="s">
        <v>60</v>
      </c>
      <c r="AB150" s="31">
        <v>4.5999999999999996</v>
      </c>
      <c r="AC150" s="31" t="s">
        <v>60</v>
      </c>
      <c r="AD150" s="31" t="s">
        <v>60</v>
      </c>
      <c r="AE150" s="30" t="s">
        <v>60</v>
      </c>
    </row>
    <row r="151" spans="1:31" s="10" customFormat="1" x14ac:dyDescent="0.15">
      <c r="A151" s="120"/>
      <c r="B151" s="29" t="s">
        <v>312</v>
      </c>
      <c r="C151" s="19">
        <v>419</v>
      </c>
      <c r="D151" s="7">
        <v>141</v>
      </c>
      <c r="E151" s="8">
        <v>19</v>
      </c>
      <c r="F151" s="8">
        <v>16</v>
      </c>
      <c r="G151" s="8">
        <v>10</v>
      </c>
      <c r="H151" s="8">
        <v>5</v>
      </c>
      <c r="I151" s="8">
        <v>8</v>
      </c>
      <c r="J151" s="8">
        <v>34</v>
      </c>
      <c r="K151" s="8">
        <v>20</v>
      </c>
      <c r="L151" s="8">
        <v>35</v>
      </c>
      <c r="M151" s="8">
        <v>16</v>
      </c>
      <c r="N151" s="21">
        <v>2</v>
      </c>
      <c r="O151" s="8">
        <v>9</v>
      </c>
      <c r="P151" s="8">
        <v>35</v>
      </c>
      <c r="Q151" s="8">
        <v>6</v>
      </c>
      <c r="R151" s="8" t="s">
        <v>60</v>
      </c>
      <c r="S151" s="8">
        <v>8</v>
      </c>
      <c r="T151" s="8" t="s">
        <v>60</v>
      </c>
      <c r="U151" s="8">
        <v>3</v>
      </c>
      <c r="V151" s="8">
        <v>27</v>
      </c>
      <c r="W151" s="8" t="s">
        <v>60</v>
      </c>
      <c r="X151" s="8" t="s">
        <v>60</v>
      </c>
      <c r="Y151" s="8">
        <v>16</v>
      </c>
      <c r="Z151" s="16">
        <v>6</v>
      </c>
      <c r="AA151" s="8" t="s">
        <v>60</v>
      </c>
      <c r="AB151" s="8">
        <v>3</v>
      </c>
      <c r="AC151" s="8" t="s">
        <v>60</v>
      </c>
      <c r="AD151" s="8" t="s">
        <v>60</v>
      </c>
      <c r="AE151" s="9" t="s">
        <v>60</v>
      </c>
    </row>
    <row r="152" spans="1:31" s="14" customFormat="1" x14ac:dyDescent="0.15">
      <c r="A152" s="120"/>
      <c r="B152" s="34" t="s">
        <v>306</v>
      </c>
      <c r="C152" s="33">
        <v>100</v>
      </c>
      <c r="D152" s="52">
        <v>33.700000000000003</v>
      </c>
      <c r="E152" s="31">
        <v>4.5</v>
      </c>
      <c r="F152" s="31">
        <v>3.8</v>
      </c>
      <c r="G152" s="31">
        <v>2.4</v>
      </c>
      <c r="H152" s="31">
        <v>1.2</v>
      </c>
      <c r="I152" s="31">
        <v>1.9</v>
      </c>
      <c r="J152" s="31">
        <v>8.1</v>
      </c>
      <c r="K152" s="31">
        <v>4.8</v>
      </c>
      <c r="L152" s="31">
        <v>8.4</v>
      </c>
      <c r="M152" s="31">
        <v>3.8</v>
      </c>
      <c r="N152" s="47">
        <v>0.5</v>
      </c>
      <c r="O152" s="31">
        <v>2.1</v>
      </c>
      <c r="P152" s="31">
        <v>8.4</v>
      </c>
      <c r="Q152" s="31">
        <v>1.4</v>
      </c>
      <c r="R152" s="31" t="s">
        <v>60</v>
      </c>
      <c r="S152" s="31">
        <v>1.9</v>
      </c>
      <c r="T152" s="31" t="s">
        <v>60</v>
      </c>
      <c r="U152" s="31">
        <v>0.7</v>
      </c>
      <c r="V152" s="31">
        <v>6.4</v>
      </c>
      <c r="W152" s="31" t="s">
        <v>60</v>
      </c>
      <c r="X152" s="31" t="s">
        <v>60</v>
      </c>
      <c r="Y152" s="31">
        <v>3.8</v>
      </c>
      <c r="Z152" s="32">
        <v>1.4</v>
      </c>
      <c r="AA152" s="31" t="s">
        <v>60</v>
      </c>
      <c r="AB152" s="31">
        <v>0.7</v>
      </c>
      <c r="AC152" s="31" t="s">
        <v>60</v>
      </c>
      <c r="AD152" s="31" t="s">
        <v>60</v>
      </c>
      <c r="AE152" s="30" t="s">
        <v>60</v>
      </c>
    </row>
    <row r="153" spans="1:31" s="10" customFormat="1" x14ac:dyDescent="0.15">
      <c r="A153" s="120"/>
      <c r="B153" s="29" t="s">
        <v>311</v>
      </c>
      <c r="C153" s="19">
        <v>295</v>
      </c>
      <c r="D153" s="7">
        <v>93</v>
      </c>
      <c r="E153" s="8">
        <v>16</v>
      </c>
      <c r="F153" s="8">
        <v>14</v>
      </c>
      <c r="G153" s="8">
        <v>8</v>
      </c>
      <c r="H153" s="8">
        <v>2</v>
      </c>
      <c r="I153" s="8">
        <v>8</v>
      </c>
      <c r="J153" s="8">
        <v>25</v>
      </c>
      <c r="K153" s="8">
        <v>15</v>
      </c>
      <c r="L153" s="8">
        <v>21</v>
      </c>
      <c r="M153" s="8">
        <v>14</v>
      </c>
      <c r="N153" s="21">
        <v>1</v>
      </c>
      <c r="O153" s="8">
        <v>7</v>
      </c>
      <c r="P153" s="8">
        <v>25</v>
      </c>
      <c r="Q153" s="8">
        <v>4</v>
      </c>
      <c r="R153" s="8" t="s">
        <v>60</v>
      </c>
      <c r="S153" s="8">
        <v>2</v>
      </c>
      <c r="T153" s="8" t="s">
        <v>60</v>
      </c>
      <c r="U153" s="8">
        <v>3</v>
      </c>
      <c r="V153" s="8">
        <v>21</v>
      </c>
      <c r="W153" s="8" t="s">
        <v>60</v>
      </c>
      <c r="X153" s="8" t="s">
        <v>60</v>
      </c>
      <c r="Y153" s="8">
        <v>9</v>
      </c>
      <c r="Z153" s="16">
        <v>5</v>
      </c>
      <c r="AA153" s="8" t="s">
        <v>60</v>
      </c>
      <c r="AB153" s="8">
        <v>2</v>
      </c>
      <c r="AC153" s="8" t="s">
        <v>60</v>
      </c>
      <c r="AD153" s="8" t="s">
        <v>60</v>
      </c>
      <c r="AE153" s="9" t="s">
        <v>60</v>
      </c>
    </row>
    <row r="154" spans="1:31" s="14" customFormat="1" x14ac:dyDescent="0.15">
      <c r="A154" s="120"/>
      <c r="B154" s="34" t="s">
        <v>306</v>
      </c>
      <c r="C154" s="33">
        <v>100</v>
      </c>
      <c r="D154" s="52">
        <v>31.5</v>
      </c>
      <c r="E154" s="31">
        <v>5.4</v>
      </c>
      <c r="F154" s="31">
        <v>4.7</v>
      </c>
      <c r="G154" s="31">
        <v>2.7</v>
      </c>
      <c r="H154" s="31">
        <v>0.7</v>
      </c>
      <c r="I154" s="31">
        <v>2.7</v>
      </c>
      <c r="J154" s="31">
        <v>8.5</v>
      </c>
      <c r="K154" s="31">
        <v>5.0999999999999996</v>
      </c>
      <c r="L154" s="31">
        <v>7.1</v>
      </c>
      <c r="M154" s="31">
        <v>4.7</v>
      </c>
      <c r="N154" s="47">
        <v>0.3</v>
      </c>
      <c r="O154" s="31">
        <v>2.4</v>
      </c>
      <c r="P154" s="31">
        <v>8.5</v>
      </c>
      <c r="Q154" s="31">
        <v>1.4</v>
      </c>
      <c r="R154" s="31" t="s">
        <v>60</v>
      </c>
      <c r="S154" s="31">
        <v>0.7</v>
      </c>
      <c r="T154" s="31" t="s">
        <v>60</v>
      </c>
      <c r="U154" s="31">
        <v>1</v>
      </c>
      <c r="V154" s="31">
        <v>7.1</v>
      </c>
      <c r="W154" s="31" t="s">
        <v>60</v>
      </c>
      <c r="X154" s="31" t="s">
        <v>60</v>
      </c>
      <c r="Y154" s="31">
        <v>3.1</v>
      </c>
      <c r="Z154" s="32">
        <v>1.7</v>
      </c>
      <c r="AA154" s="31" t="s">
        <v>60</v>
      </c>
      <c r="AB154" s="31">
        <v>0.7</v>
      </c>
      <c r="AC154" s="31" t="s">
        <v>60</v>
      </c>
      <c r="AD154" s="31" t="s">
        <v>60</v>
      </c>
      <c r="AE154" s="30" t="s">
        <v>60</v>
      </c>
    </row>
    <row r="155" spans="1:31" s="10" customFormat="1" x14ac:dyDescent="0.15">
      <c r="A155" s="120"/>
      <c r="B155" s="29" t="s">
        <v>310</v>
      </c>
      <c r="C155" s="19">
        <v>76</v>
      </c>
      <c r="D155" s="7">
        <v>23</v>
      </c>
      <c r="E155" s="8" t="s">
        <v>60</v>
      </c>
      <c r="F155" s="8">
        <v>2</v>
      </c>
      <c r="G155" s="8">
        <v>2</v>
      </c>
      <c r="H155" s="8">
        <v>1</v>
      </c>
      <c r="I155" s="8">
        <v>8</v>
      </c>
      <c r="J155" s="8">
        <v>8</v>
      </c>
      <c r="K155" s="8">
        <v>2</v>
      </c>
      <c r="L155" s="8">
        <v>3</v>
      </c>
      <c r="M155" s="8">
        <v>3</v>
      </c>
      <c r="N155" s="21">
        <v>1</v>
      </c>
      <c r="O155" s="8">
        <v>2</v>
      </c>
      <c r="P155" s="8">
        <v>8</v>
      </c>
      <c r="Q155" s="8">
        <v>1</v>
      </c>
      <c r="R155" s="8" t="s">
        <v>60</v>
      </c>
      <c r="S155" s="8">
        <v>2</v>
      </c>
      <c r="T155" s="8" t="s">
        <v>60</v>
      </c>
      <c r="U155" s="8">
        <v>2</v>
      </c>
      <c r="V155" s="8">
        <v>6</v>
      </c>
      <c r="W155" s="8" t="s">
        <v>60</v>
      </c>
      <c r="X155" s="8" t="s">
        <v>60</v>
      </c>
      <c r="Y155" s="8">
        <v>2</v>
      </c>
      <c r="Z155" s="16" t="s">
        <v>60</v>
      </c>
      <c r="AA155" s="8" t="s">
        <v>60</v>
      </c>
      <c r="AB155" s="8" t="s">
        <v>60</v>
      </c>
      <c r="AC155" s="8" t="s">
        <v>60</v>
      </c>
      <c r="AD155" s="8" t="s">
        <v>60</v>
      </c>
      <c r="AE155" s="9" t="s">
        <v>60</v>
      </c>
    </row>
    <row r="156" spans="1:31" s="14" customFormat="1" x14ac:dyDescent="0.15">
      <c r="A156" s="120"/>
      <c r="B156" s="34" t="s">
        <v>306</v>
      </c>
      <c r="C156" s="33">
        <v>100</v>
      </c>
      <c r="D156" s="52">
        <v>30.3</v>
      </c>
      <c r="E156" s="31" t="s">
        <v>60</v>
      </c>
      <c r="F156" s="31">
        <v>2.6</v>
      </c>
      <c r="G156" s="31">
        <v>2.6</v>
      </c>
      <c r="H156" s="31">
        <v>1.3</v>
      </c>
      <c r="I156" s="31">
        <v>10.5</v>
      </c>
      <c r="J156" s="31">
        <v>10.5</v>
      </c>
      <c r="K156" s="31">
        <v>2.6</v>
      </c>
      <c r="L156" s="31">
        <v>3.9</v>
      </c>
      <c r="M156" s="31">
        <v>3.9</v>
      </c>
      <c r="N156" s="47">
        <v>1.3</v>
      </c>
      <c r="O156" s="31">
        <v>2.6</v>
      </c>
      <c r="P156" s="31">
        <v>10.5</v>
      </c>
      <c r="Q156" s="31">
        <v>1.3</v>
      </c>
      <c r="R156" s="31" t="s">
        <v>60</v>
      </c>
      <c r="S156" s="31">
        <v>2.6</v>
      </c>
      <c r="T156" s="31" t="s">
        <v>60</v>
      </c>
      <c r="U156" s="31">
        <v>2.6</v>
      </c>
      <c r="V156" s="31">
        <v>7.9</v>
      </c>
      <c r="W156" s="31" t="s">
        <v>60</v>
      </c>
      <c r="X156" s="31" t="s">
        <v>60</v>
      </c>
      <c r="Y156" s="31">
        <v>2.6</v>
      </c>
      <c r="Z156" s="32" t="s">
        <v>60</v>
      </c>
      <c r="AA156" s="31" t="s">
        <v>60</v>
      </c>
      <c r="AB156" s="31" t="s">
        <v>60</v>
      </c>
      <c r="AC156" s="31" t="s">
        <v>60</v>
      </c>
      <c r="AD156" s="31" t="s">
        <v>60</v>
      </c>
      <c r="AE156" s="30" t="s">
        <v>60</v>
      </c>
    </row>
    <row r="157" spans="1:31" s="10" customFormat="1" x14ac:dyDescent="0.15">
      <c r="A157" s="120"/>
      <c r="B157" s="29" t="s">
        <v>309</v>
      </c>
      <c r="C157" s="19">
        <v>22</v>
      </c>
      <c r="D157" s="7">
        <v>8</v>
      </c>
      <c r="E157" s="8">
        <v>1</v>
      </c>
      <c r="F157" s="8">
        <v>1</v>
      </c>
      <c r="G157" s="8">
        <v>1</v>
      </c>
      <c r="H157" s="8" t="s">
        <v>60</v>
      </c>
      <c r="I157" s="8" t="s">
        <v>60</v>
      </c>
      <c r="J157" s="8" t="s">
        <v>60</v>
      </c>
      <c r="K157" s="8" t="s">
        <v>60</v>
      </c>
      <c r="L157" s="8">
        <v>1</v>
      </c>
      <c r="M157" s="8">
        <v>3</v>
      </c>
      <c r="N157" s="21" t="s">
        <v>60</v>
      </c>
      <c r="O157" s="8">
        <v>1</v>
      </c>
      <c r="P157" s="8">
        <v>2</v>
      </c>
      <c r="Q157" s="8" t="s">
        <v>60</v>
      </c>
      <c r="R157" s="8" t="s">
        <v>60</v>
      </c>
      <c r="S157" s="8">
        <v>1</v>
      </c>
      <c r="T157" s="8" t="s">
        <v>60</v>
      </c>
      <c r="U157" s="8" t="s">
        <v>60</v>
      </c>
      <c r="V157" s="8" t="s">
        <v>60</v>
      </c>
      <c r="W157" s="8" t="s">
        <v>60</v>
      </c>
      <c r="X157" s="8" t="s">
        <v>60</v>
      </c>
      <c r="Y157" s="8">
        <v>1</v>
      </c>
      <c r="Z157" s="16">
        <v>1</v>
      </c>
      <c r="AA157" s="8" t="s">
        <v>60</v>
      </c>
      <c r="AB157" s="8">
        <v>1</v>
      </c>
      <c r="AC157" s="8" t="s">
        <v>60</v>
      </c>
      <c r="AD157" s="8" t="s">
        <v>60</v>
      </c>
      <c r="AE157" s="9" t="s">
        <v>60</v>
      </c>
    </row>
    <row r="158" spans="1:31" s="14" customFormat="1" x14ac:dyDescent="0.15">
      <c r="A158" s="120"/>
      <c r="B158" s="34" t="s">
        <v>306</v>
      </c>
      <c r="C158" s="33">
        <v>100</v>
      </c>
      <c r="D158" s="52">
        <v>36.4</v>
      </c>
      <c r="E158" s="31">
        <v>4.5</v>
      </c>
      <c r="F158" s="31">
        <v>4.5</v>
      </c>
      <c r="G158" s="31">
        <v>4.5</v>
      </c>
      <c r="H158" s="31" t="s">
        <v>60</v>
      </c>
      <c r="I158" s="31" t="s">
        <v>60</v>
      </c>
      <c r="J158" s="31" t="s">
        <v>60</v>
      </c>
      <c r="K158" s="31" t="s">
        <v>60</v>
      </c>
      <c r="L158" s="31">
        <v>4.5</v>
      </c>
      <c r="M158" s="31">
        <v>13.6</v>
      </c>
      <c r="N158" s="47" t="s">
        <v>60</v>
      </c>
      <c r="O158" s="31">
        <v>4.5</v>
      </c>
      <c r="P158" s="31">
        <v>9.1</v>
      </c>
      <c r="Q158" s="31" t="s">
        <v>60</v>
      </c>
      <c r="R158" s="31" t="s">
        <v>60</v>
      </c>
      <c r="S158" s="31">
        <v>4.5</v>
      </c>
      <c r="T158" s="31" t="s">
        <v>60</v>
      </c>
      <c r="U158" s="31" t="s">
        <v>60</v>
      </c>
      <c r="V158" s="31" t="s">
        <v>60</v>
      </c>
      <c r="W158" s="31" t="s">
        <v>60</v>
      </c>
      <c r="X158" s="31" t="s">
        <v>60</v>
      </c>
      <c r="Y158" s="31">
        <v>4.5</v>
      </c>
      <c r="Z158" s="32">
        <v>4.5</v>
      </c>
      <c r="AA158" s="31" t="s">
        <v>60</v>
      </c>
      <c r="AB158" s="31">
        <v>4.5</v>
      </c>
      <c r="AC158" s="31" t="s">
        <v>60</v>
      </c>
      <c r="AD158" s="31" t="s">
        <v>60</v>
      </c>
      <c r="AE158" s="30" t="s">
        <v>60</v>
      </c>
    </row>
    <row r="159" spans="1:31" s="10" customFormat="1" x14ac:dyDescent="0.15">
      <c r="A159" s="120"/>
      <c r="B159" s="29" t="s">
        <v>308</v>
      </c>
      <c r="C159" s="19">
        <v>29</v>
      </c>
      <c r="D159" s="7">
        <v>8</v>
      </c>
      <c r="E159" s="8" t="s">
        <v>60</v>
      </c>
      <c r="F159" s="8">
        <v>4</v>
      </c>
      <c r="G159" s="8">
        <v>4</v>
      </c>
      <c r="H159" s="8" t="s">
        <v>60</v>
      </c>
      <c r="I159" s="8" t="s">
        <v>60</v>
      </c>
      <c r="J159" s="8" t="s">
        <v>60</v>
      </c>
      <c r="K159" s="8">
        <v>2</v>
      </c>
      <c r="L159" s="8" t="s">
        <v>60</v>
      </c>
      <c r="M159" s="8">
        <v>2</v>
      </c>
      <c r="N159" s="21">
        <v>4</v>
      </c>
      <c r="O159" s="8">
        <v>1</v>
      </c>
      <c r="P159" s="8">
        <v>1</v>
      </c>
      <c r="Q159" s="8" t="s">
        <v>60</v>
      </c>
      <c r="R159" s="8" t="s">
        <v>60</v>
      </c>
      <c r="S159" s="8">
        <v>2</v>
      </c>
      <c r="T159" s="8" t="s">
        <v>60</v>
      </c>
      <c r="U159" s="8" t="s">
        <v>60</v>
      </c>
      <c r="V159" s="8" t="s">
        <v>60</v>
      </c>
      <c r="W159" s="8" t="s">
        <v>60</v>
      </c>
      <c r="X159" s="8" t="s">
        <v>60</v>
      </c>
      <c r="Y159" s="8" t="s">
        <v>60</v>
      </c>
      <c r="Z159" s="16" t="s">
        <v>60</v>
      </c>
      <c r="AA159" s="8" t="s">
        <v>60</v>
      </c>
      <c r="AB159" s="8">
        <v>1</v>
      </c>
      <c r="AC159" s="8" t="s">
        <v>60</v>
      </c>
      <c r="AD159" s="8" t="s">
        <v>60</v>
      </c>
      <c r="AE159" s="9" t="s">
        <v>60</v>
      </c>
    </row>
    <row r="160" spans="1:31" s="14" customFormat="1" x14ac:dyDescent="0.15">
      <c r="A160" s="120"/>
      <c r="B160" s="34" t="s">
        <v>306</v>
      </c>
      <c r="C160" s="33">
        <v>100</v>
      </c>
      <c r="D160" s="52">
        <v>27.6</v>
      </c>
      <c r="E160" s="31" t="s">
        <v>60</v>
      </c>
      <c r="F160" s="31">
        <v>13.8</v>
      </c>
      <c r="G160" s="31">
        <v>13.8</v>
      </c>
      <c r="H160" s="31" t="s">
        <v>60</v>
      </c>
      <c r="I160" s="31" t="s">
        <v>60</v>
      </c>
      <c r="J160" s="31" t="s">
        <v>60</v>
      </c>
      <c r="K160" s="31">
        <v>6.9</v>
      </c>
      <c r="L160" s="31" t="s">
        <v>60</v>
      </c>
      <c r="M160" s="31">
        <v>6.9</v>
      </c>
      <c r="N160" s="47">
        <v>13.8</v>
      </c>
      <c r="O160" s="31">
        <v>3.4</v>
      </c>
      <c r="P160" s="31">
        <v>3.4</v>
      </c>
      <c r="Q160" s="31" t="s">
        <v>60</v>
      </c>
      <c r="R160" s="31" t="s">
        <v>60</v>
      </c>
      <c r="S160" s="31">
        <v>6.9</v>
      </c>
      <c r="T160" s="31" t="s">
        <v>60</v>
      </c>
      <c r="U160" s="31" t="s">
        <v>60</v>
      </c>
      <c r="V160" s="31" t="s">
        <v>60</v>
      </c>
      <c r="W160" s="31" t="s">
        <v>60</v>
      </c>
      <c r="X160" s="31" t="s">
        <v>60</v>
      </c>
      <c r="Y160" s="31" t="s">
        <v>60</v>
      </c>
      <c r="Z160" s="32" t="s">
        <v>60</v>
      </c>
      <c r="AA160" s="31" t="s">
        <v>60</v>
      </c>
      <c r="AB160" s="31">
        <v>3.4</v>
      </c>
      <c r="AC160" s="31" t="s">
        <v>60</v>
      </c>
      <c r="AD160" s="31" t="s">
        <v>60</v>
      </c>
      <c r="AE160" s="30" t="s">
        <v>60</v>
      </c>
    </row>
    <row r="161" spans="1:31" s="10" customFormat="1" x14ac:dyDescent="0.15">
      <c r="A161" s="120"/>
      <c r="B161" s="29" t="s">
        <v>307</v>
      </c>
      <c r="C161" s="19">
        <v>9</v>
      </c>
      <c r="D161" s="7">
        <v>2</v>
      </c>
      <c r="E161" s="8" t="s">
        <v>60</v>
      </c>
      <c r="F161" s="8" t="s">
        <v>60</v>
      </c>
      <c r="G161" s="8" t="s">
        <v>60</v>
      </c>
      <c r="H161" s="8" t="s">
        <v>60</v>
      </c>
      <c r="I161" s="8" t="s">
        <v>60</v>
      </c>
      <c r="J161" s="8" t="s">
        <v>60</v>
      </c>
      <c r="K161" s="8">
        <v>2</v>
      </c>
      <c r="L161" s="8" t="s">
        <v>60</v>
      </c>
      <c r="M161" s="8">
        <v>1</v>
      </c>
      <c r="N161" s="21" t="s">
        <v>60</v>
      </c>
      <c r="O161" s="8" t="s">
        <v>60</v>
      </c>
      <c r="P161" s="8">
        <v>2</v>
      </c>
      <c r="Q161" s="8">
        <v>1</v>
      </c>
      <c r="R161" s="8" t="s">
        <v>60</v>
      </c>
      <c r="S161" s="8" t="s">
        <v>60</v>
      </c>
      <c r="T161" s="8" t="s">
        <v>60</v>
      </c>
      <c r="U161" s="8" t="s">
        <v>60</v>
      </c>
      <c r="V161" s="8" t="s">
        <v>60</v>
      </c>
      <c r="W161" s="8" t="s">
        <v>60</v>
      </c>
      <c r="X161" s="8" t="s">
        <v>60</v>
      </c>
      <c r="Y161" s="8">
        <v>1</v>
      </c>
      <c r="Z161" s="16" t="s">
        <v>60</v>
      </c>
      <c r="AA161" s="8" t="s">
        <v>60</v>
      </c>
      <c r="AB161" s="8" t="s">
        <v>60</v>
      </c>
      <c r="AC161" s="8" t="s">
        <v>60</v>
      </c>
      <c r="AD161" s="8" t="s">
        <v>60</v>
      </c>
      <c r="AE161" s="9" t="s">
        <v>60</v>
      </c>
    </row>
    <row r="162" spans="1:31" s="14" customFormat="1" x14ac:dyDescent="0.15">
      <c r="A162" s="120"/>
      <c r="B162" s="28" t="s">
        <v>306</v>
      </c>
      <c r="C162" s="20">
        <v>100</v>
      </c>
      <c r="D162" s="11">
        <v>22.2</v>
      </c>
      <c r="E162" s="12" t="s">
        <v>60</v>
      </c>
      <c r="F162" s="12" t="s">
        <v>60</v>
      </c>
      <c r="G162" s="12" t="s">
        <v>60</v>
      </c>
      <c r="H162" s="12" t="s">
        <v>60</v>
      </c>
      <c r="I162" s="12" t="s">
        <v>60</v>
      </c>
      <c r="J162" s="12" t="s">
        <v>60</v>
      </c>
      <c r="K162" s="12">
        <v>22.2</v>
      </c>
      <c r="L162" s="12" t="s">
        <v>60</v>
      </c>
      <c r="M162" s="12">
        <v>11.1</v>
      </c>
      <c r="N162" s="22" t="s">
        <v>60</v>
      </c>
      <c r="O162" s="12" t="s">
        <v>60</v>
      </c>
      <c r="P162" s="12">
        <v>22.2</v>
      </c>
      <c r="Q162" s="12">
        <v>11.1</v>
      </c>
      <c r="R162" s="12" t="s">
        <v>60</v>
      </c>
      <c r="S162" s="12" t="s">
        <v>60</v>
      </c>
      <c r="T162" s="12" t="s">
        <v>60</v>
      </c>
      <c r="U162" s="12" t="s">
        <v>60</v>
      </c>
      <c r="V162" s="12" t="s">
        <v>60</v>
      </c>
      <c r="W162" s="12" t="s">
        <v>60</v>
      </c>
      <c r="X162" s="12" t="s">
        <v>60</v>
      </c>
      <c r="Y162" s="12">
        <v>11.1</v>
      </c>
      <c r="Z162" s="17" t="s">
        <v>60</v>
      </c>
      <c r="AA162" s="12" t="s">
        <v>60</v>
      </c>
      <c r="AB162" s="12" t="s">
        <v>60</v>
      </c>
      <c r="AC162" s="12" t="s">
        <v>60</v>
      </c>
      <c r="AD162" s="12" t="s">
        <v>60</v>
      </c>
      <c r="AE162" s="13" t="s">
        <v>60</v>
      </c>
    </row>
  </sheetData>
  <mergeCells count="10">
    <mergeCell ref="A63:A116"/>
    <mergeCell ref="A117:A130"/>
    <mergeCell ref="A131:A148"/>
    <mergeCell ref="A149:A162"/>
    <mergeCell ref="A2:B2"/>
    <mergeCell ref="A3:B4"/>
    <mergeCell ref="A5:A8"/>
    <mergeCell ref="A9:A22"/>
    <mergeCell ref="A23:A36"/>
    <mergeCell ref="A37:A62"/>
  </mergeCells>
  <phoneticPr fontId="2"/>
  <pageMargins left="0.70866141732283472" right="0.70866141732283472" top="0.74803149606299213" bottom="0.74803149606299213" header="0.31496062992125984" footer="0.31496062992125984"/>
  <pageSetup paperSize="8" orientation="landscape" horizontalDpi="300" verticalDpi="300" r:id="rId1"/>
  <colBreaks count="1" manualBreakCount="1">
    <brk id="31" max="1048575" man="1"/>
  </colBreaks>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00B050"/>
  </sheetPr>
  <dimension ref="A1:T12"/>
  <sheetViews>
    <sheetView view="pageBreakPreview" topLeftCell="A10" zoomScaleNormal="100" zoomScaleSheetLayoutView="100" workbookViewId="0">
      <selection activeCell="M25" sqref="M25"/>
    </sheetView>
  </sheetViews>
  <sheetFormatPr defaultColWidth="6.125" defaultRowHeight="11.25" x14ac:dyDescent="0.15"/>
  <cols>
    <col min="1" max="1" width="2.5" style="1" bestFit="1" customWidth="1"/>
    <col min="2" max="2" width="8.625" style="1" customWidth="1"/>
    <col min="3" max="48" width="6.25" style="1" customWidth="1"/>
    <col min="49" max="16384" width="6.125" style="1"/>
  </cols>
  <sheetData>
    <row r="1" spans="1:20" x14ac:dyDescent="0.15">
      <c r="A1" s="1" t="s">
        <v>415</v>
      </c>
    </row>
    <row r="2" spans="1:20" s="2" customFormat="1" ht="118.5" customHeight="1" x14ac:dyDescent="0.15">
      <c r="A2" s="107" t="s">
        <v>306</v>
      </c>
      <c r="B2" s="108"/>
      <c r="C2" s="18" t="s">
        <v>295</v>
      </c>
      <c r="D2" s="15" t="s">
        <v>61</v>
      </c>
      <c r="E2" s="5" t="s">
        <v>62</v>
      </c>
      <c r="F2" s="5" t="s">
        <v>63</v>
      </c>
      <c r="G2" s="5" t="s">
        <v>64</v>
      </c>
      <c r="H2" s="5" t="s">
        <v>65</v>
      </c>
      <c r="I2" s="5" t="s">
        <v>66</v>
      </c>
      <c r="J2" s="5" t="s">
        <v>67</v>
      </c>
      <c r="K2" s="6" t="s">
        <v>3</v>
      </c>
    </row>
    <row r="3" spans="1:20" s="10" customFormat="1" ht="13.5" customHeight="1" x14ac:dyDescent="0.15">
      <c r="A3" s="111" t="s">
        <v>401</v>
      </c>
      <c r="B3" s="112"/>
      <c r="C3" s="38">
        <v>658</v>
      </c>
      <c r="D3" s="37">
        <v>2</v>
      </c>
      <c r="E3" s="36">
        <v>20</v>
      </c>
      <c r="F3" s="36">
        <v>76</v>
      </c>
      <c r="G3" s="36">
        <v>49</v>
      </c>
      <c r="H3" s="36">
        <v>47</v>
      </c>
      <c r="I3" s="36">
        <v>188</v>
      </c>
      <c r="J3" s="36">
        <v>251</v>
      </c>
      <c r="K3" s="35">
        <v>25</v>
      </c>
    </row>
    <row r="4" spans="1:20" s="14" customFormat="1" x14ac:dyDescent="0.15">
      <c r="A4" s="111"/>
      <c r="B4" s="112"/>
      <c r="C4" s="20">
        <v>100</v>
      </c>
      <c r="D4" s="17">
        <v>0.3</v>
      </c>
      <c r="E4" s="12">
        <v>3</v>
      </c>
      <c r="F4" s="12">
        <v>11.6</v>
      </c>
      <c r="G4" s="12">
        <v>7.4</v>
      </c>
      <c r="H4" s="12">
        <v>7.1</v>
      </c>
      <c r="I4" s="12">
        <v>28.6</v>
      </c>
      <c r="J4" s="12">
        <v>38.1</v>
      </c>
      <c r="K4" s="13">
        <v>3.8</v>
      </c>
    </row>
    <row r="5" spans="1:20" s="10" customFormat="1" ht="13.5" customHeight="1" x14ac:dyDescent="0.15">
      <c r="A5" s="103" t="s">
        <v>414</v>
      </c>
      <c r="B5" s="104"/>
      <c r="C5" s="38">
        <v>221</v>
      </c>
      <c r="D5" s="37">
        <v>1</v>
      </c>
      <c r="E5" s="36">
        <v>2</v>
      </c>
      <c r="F5" s="36">
        <v>23</v>
      </c>
      <c r="G5" s="36">
        <v>16</v>
      </c>
      <c r="H5" s="36">
        <v>18</v>
      </c>
      <c r="I5" s="36">
        <v>56</v>
      </c>
      <c r="J5" s="36">
        <v>99</v>
      </c>
      <c r="K5" s="35">
        <v>6</v>
      </c>
    </row>
    <row r="6" spans="1:20" s="14" customFormat="1" x14ac:dyDescent="0.15">
      <c r="A6" s="105"/>
      <c r="B6" s="106"/>
      <c r="C6" s="20">
        <v>100</v>
      </c>
      <c r="D6" s="17">
        <v>0.5</v>
      </c>
      <c r="E6" s="12">
        <v>0.9</v>
      </c>
      <c r="F6" s="12">
        <v>10.4</v>
      </c>
      <c r="G6" s="12">
        <v>7.2</v>
      </c>
      <c r="H6" s="12">
        <v>8.1</v>
      </c>
      <c r="I6" s="12">
        <v>25.3</v>
      </c>
      <c r="J6" s="12">
        <v>44.8</v>
      </c>
      <c r="K6" s="13">
        <v>2.7</v>
      </c>
    </row>
    <row r="11" spans="1:20" ht="57.75" x14ac:dyDescent="0.15">
      <c r="L11" s="63" t="s">
        <v>306</v>
      </c>
      <c r="M11" s="15" t="str">
        <f>TRIM(D2)</f>
        <v>すぐ帰国する</v>
      </c>
      <c r="N11" s="15" t="str">
        <f t="shared" ref="N11:T11" si="0">TRIM(E2)</f>
        <v>１年より短い</v>
      </c>
      <c r="O11" s="15" t="str">
        <f t="shared" si="0"/>
        <v>１～３年</v>
      </c>
      <c r="P11" s="15" t="str">
        <f t="shared" si="0"/>
        <v>４～５年</v>
      </c>
      <c r="Q11" s="15" t="str">
        <f t="shared" si="0"/>
        <v>６～９年</v>
      </c>
      <c r="R11" s="15" t="str">
        <f t="shared" si="0"/>
        <v>10～19年</v>
      </c>
      <c r="S11" s="15" t="str">
        <f t="shared" si="0"/>
        <v>20年以上</v>
      </c>
      <c r="T11" s="15" t="str">
        <f t="shared" si="0"/>
        <v>無回答</v>
      </c>
    </row>
    <row r="12" spans="1:20" x14ac:dyDescent="0.15">
      <c r="L12" s="58" t="s">
        <v>354</v>
      </c>
      <c r="M12" s="61">
        <v>0.5</v>
      </c>
      <c r="N12" s="61">
        <v>0.9</v>
      </c>
      <c r="O12" s="61">
        <v>10.4</v>
      </c>
      <c r="P12" s="61">
        <v>7.2</v>
      </c>
      <c r="Q12" s="61">
        <v>8.1</v>
      </c>
      <c r="R12" s="61">
        <v>25.3</v>
      </c>
      <c r="S12" s="61">
        <v>44.8</v>
      </c>
      <c r="T12" s="61">
        <v>2.7</v>
      </c>
    </row>
  </sheetData>
  <mergeCells count="3">
    <mergeCell ref="A2:B2"/>
    <mergeCell ref="A3:B4"/>
    <mergeCell ref="A5:B6"/>
  </mergeCells>
  <phoneticPr fontId="2"/>
  <pageMargins left="0.70866141732283472" right="0.70866141732283472" top="0.74803149606299213" bottom="0.74803149606299213" header="0.31496062992125984" footer="0.31496062992125984"/>
  <pageSetup paperSize="9" orientation="portrait" horizontalDpi="300" verticalDpi="300"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00B050"/>
  </sheetPr>
  <dimension ref="A1:X8"/>
  <sheetViews>
    <sheetView view="pageBreakPreview" topLeftCell="A13" zoomScaleNormal="100" zoomScaleSheetLayoutView="100" workbookViewId="0">
      <selection activeCell="I36" sqref="I36"/>
    </sheetView>
  </sheetViews>
  <sheetFormatPr defaultColWidth="6.125" defaultRowHeight="11.25" x14ac:dyDescent="0.15"/>
  <cols>
    <col min="1" max="2" width="4.125" style="1" customWidth="1"/>
    <col min="3" max="50" width="6.25" style="1" customWidth="1"/>
    <col min="51" max="16384" width="6.125" style="1"/>
  </cols>
  <sheetData>
    <row r="1" spans="1:24" x14ac:dyDescent="0.15">
      <c r="A1" s="1" t="s">
        <v>417</v>
      </c>
    </row>
    <row r="2" spans="1:24" s="2" customFormat="1" ht="118.5" customHeight="1" x14ac:dyDescent="0.15">
      <c r="A2" s="107" t="s">
        <v>306</v>
      </c>
      <c r="B2" s="108"/>
      <c r="C2" s="18" t="s">
        <v>295</v>
      </c>
      <c r="D2" s="15" t="s">
        <v>61</v>
      </c>
      <c r="E2" s="5" t="s">
        <v>62</v>
      </c>
      <c r="F2" s="5" t="s">
        <v>63</v>
      </c>
      <c r="G2" s="5" t="s">
        <v>64</v>
      </c>
      <c r="H2" s="5" t="s">
        <v>65</v>
      </c>
      <c r="I2" s="5" t="s">
        <v>68</v>
      </c>
      <c r="J2" s="5" t="s">
        <v>69</v>
      </c>
      <c r="K2" s="5" t="s">
        <v>70</v>
      </c>
      <c r="L2" s="5" t="s">
        <v>71</v>
      </c>
      <c r="M2" s="6" t="s">
        <v>3</v>
      </c>
    </row>
    <row r="3" spans="1:24" s="10" customFormat="1" ht="13.5" customHeight="1" x14ac:dyDescent="0.15">
      <c r="A3" s="111" t="s">
        <v>401</v>
      </c>
      <c r="B3" s="112"/>
      <c r="C3" s="38">
        <v>658</v>
      </c>
      <c r="D3" s="37">
        <v>6</v>
      </c>
      <c r="E3" s="36">
        <v>6</v>
      </c>
      <c r="F3" s="36">
        <v>20</v>
      </c>
      <c r="G3" s="36">
        <v>23</v>
      </c>
      <c r="H3" s="36">
        <v>9</v>
      </c>
      <c r="I3" s="36">
        <v>32</v>
      </c>
      <c r="J3" s="36">
        <v>320</v>
      </c>
      <c r="K3" s="36">
        <v>77</v>
      </c>
      <c r="L3" s="36">
        <v>145</v>
      </c>
      <c r="M3" s="35">
        <v>20</v>
      </c>
    </row>
    <row r="4" spans="1:24" s="14" customFormat="1" x14ac:dyDescent="0.15">
      <c r="A4" s="111"/>
      <c r="B4" s="112"/>
      <c r="C4" s="20">
        <v>100</v>
      </c>
      <c r="D4" s="17">
        <v>0.9</v>
      </c>
      <c r="E4" s="12">
        <v>0.9</v>
      </c>
      <c r="F4" s="12">
        <v>3</v>
      </c>
      <c r="G4" s="12">
        <v>3.5</v>
      </c>
      <c r="H4" s="12">
        <v>1.4</v>
      </c>
      <c r="I4" s="12">
        <v>4.9000000000000004</v>
      </c>
      <c r="J4" s="12">
        <v>48.6</v>
      </c>
      <c r="K4" s="12">
        <v>11.7</v>
      </c>
      <c r="L4" s="12">
        <v>22</v>
      </c>
      <c r="M4" s="13">
        <v>3</v>
      </c>
    </row>
    <row r="5" spans="1:24" s="10" customFormat="1" ht="13.5" customHeight="1" x14ac:dyDescent="0.15">
      <c r="A5" s="103" t="s">
        <v>414</v>
      </c>
      <c r="B5" s="104"/>
      <c r="C5" s="38">
        <v>221</v>
      </c>
      <c r="D5" s="37">
        <v>2</v>
      </c>
      <c r="E5" s="36">
        <v>5</v>
      </c>
      <c r="F5" s="36">
        <v>7</v>
      </c>
      <c r="G5" s="36">
        <v>7</v>
      </c>
      <c r="H5" s="36">
        <v>3</v>
      </c>
      <c r="I5" s="36">
        <v>14</v>
      </c>
      <c r="J5" s="36">
        <v>116</v>
      </c>
      <c r="K5" s="36">
        <v>19</v>
      </c>
      <c r="L5" s="36">
        <v>45</v>
      </c>
      <c r="M5" s="35">
        <v>3</v>
      </c>
    </row>
    <row r="6" spans="1:24" s="14" customFormat="1" x14ac:dyDescent="0.15">
      <c r="A6" s="105"/>
      <c r="B6" s="106"/>
      <c r="C6" s="20">
        <v>100</v>
      </c>
      <c r="D6" s="17">
        <v>0.9</v>
      </c>
      <c r="E6" s="12">
        <v>2.2999999999999998</v>
      </c>
      <c r="F6" s="12">
        <v>3.2</v>
      </c>
      <c r="G6" s="12">
        <v>3.2</v>
      </c>
      <c r="H6" s="12">
        <v>1.4</v>
      </c>
      <c r="I6" s="12">
        <v>6.3</v>
      </c>
      <c r="J6" s="12">
        <v>52.5</v>
      </c>
      <c r="K6" s="12">
        <v>8.6</v>
      </c>
      <c r="L6" s="12">
        <v>20.399999999999999</v>
      </c>
      <c r="M6" s="13">
        <v>1.4</v>
      </c>
    </row>
    <row r="7" spans="1:24" ht="17.25" customHeight="1" x14ac:dyDescent="0.15">
      <c r="N7" s="58"/>
      <c r="O7" s="62" t="str">
        <f>TRIM(D2)</f>
        <v>すぐ帰国する</v>
      </c>
      <c r="P7" s="62" t="str">
        <f t="shared" ref="P7:X7" si="0">TRIM(E2)</f>
        <v>１年より短い</v>
      </c>
      <c r="Q7" s="62" t="str">
        <f t="shared" si="0"/>
        <v>１～３年</v>
      </c>
      <c r="R7" s="62" t="str">
        <f t="shared" si="0"/>
        <v>４～５年</v>
      </c>
      <c r="S7" s="62" t="str">
        <f t="shared" si="0"/>
        <v>６～９年</v>
      </c>
      <c r="T7" s="62" t="str">
        <f t="shared" si="0"/>
        <v>10年以上</v>
      </c>
      <c r="U7" s="62" t="str">
        <f t="shared" si="0"/>
        <v>永住したい</v>
      </c>
      <c r="V7" s="62" t="str">
        <f t="shared" si="0"/>
        <v>帰化したい</v>
      </c>
      <c r="W7" s="62" t="str">
        <f t="shared" si="0"/>
        <v>決めていない</v>
      </c>
      <c r="X7" s="62" t="str">
        <f t="shared" si="0"/>
        <v>無回答</v>
      </c>
    </row>
    <row r="8" spans="1:24" x14ac:dyDescent="0.15">
      <c r="N8" s="58" t="s">
        <v>414</v>
      </c>
      <c r="O8" s="61">
        <v>0.9</v>
      </c>
      <c r="P8" s="61">
        <v>2.2999999999999998</v>
      </c>
      <c r="Q8" s="61">
        <v>3.2</v>
      </c>
      <c r="R8" s="61">
        <v>3.2</v>
      </c>
      <c r="S8" s="61">
        <v>1.4</v>
      </c>
      <c r="T8" s="61">
        <v>6.3</v>
      </c>
      <c r="U8" s="61">
        <v>52.5</v>
      </c>
      <c r="V8" s="61">
        <v>8.6</v>
      </c>
      <c r="W8" s="61">
        <v>20.399999999999999</v>
      </c>
      <c r="X8" s="61">
        <v>1.4</v>
      </c>
    </row>
  </sheetData>
  <mergeCells count="3">
    <mergeCell ref="A2:B2"/>
    <mergeCell ref="A3:B4"/>
    <mergeCell ref="A5:B6"/>
  </mergeCells>
  <phoneticPr fontId="2"/>
  <pageMargins left="0.70866141732283472" right="0.70866141732283472" top="0.74803149606299213" bottom="0.74803149606299213" header="0.31496062992125984" footer="0.31496062992125984"/>
  <pageSetup paperSize="9" orientation="portrait" horizontalDpi="300" verticalDpi="300"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00B050"/>
  </sheetPr>
  <dimension ref="A1:T8"/>
  <sheetViews>
    <sheetView view="pageBreakPreview" zoomScaleNormal="100" zoomScaleSheetLayoutView="100" workbookViewId="0">
      <selection activeCell="L8" sqref="L8:T8"/>
    </sheetView>
  </sheetViews>
  <sheetFormatPr defaultColWidth="6.125" defaultRowHeight="11.25" x14ac:dyDescent="0.15"/>
  <cols>
    <col min="1" max="2" width="4.125" style="1" customWidth="1"/>
    <col min="3" max="50" width="6.25" style="1" customWidth="1"/>
    <col min="51" max="16384" width="6.125" style="1"/>
  </cols>
  <sheetData>
    <row r="1" spans="1:20" x14ac:dyDescent="0.15">
      <c r="A1" s="1" t="s">
        <v>418</v>
      </c>
    </row>
    <row r="2" spans="1:20" s="2" customFormat="1" ht="118.5" customHeight="1" x14ac:dyDescent="0.15">
      <c r="A2" s="107" t="s">
        <v>306</v>
      </c>
      <c r="B2" s="108"/>
      <c r="C2" s="18" t="s">
        <v>295</v>
      </c>
      <c r="D2" s="15" t="s">
        <v>72</v>
      </c>
      <c r="E2" s="5" t="s">
        <v>73</v>
      </c>
      <c r="F2" s="5" t="s">
        <v>74</v>
      </c>
      <c r="G2" s="5" t="s">
        <v>75</v>
      </c>
      <c r="H2" s="5" t="s">
        <v>76</v>
      </c>
      <c r="I2" s="5" t="s">
        <v>77</v>
      </c>
      <c r="J2" s="5" t="s">
        <v>31</v>
      </c>
      <c r="K2" s="6" t="s">
        <v>3</v>
      </c>
    </row>
    <row r="3" spans="1:20" s="10" customFormat="1" ht="13.5" customHeight="1" x14ac:dyDescent="0.15">
      <c r="A3" s="111" t="s">
        <v>401</v>
      </c>
      <c r="B3" s="112"/>
      <c r="C3" s="38">
        <v>658</v>
      </c>
      <c r="D3" s="37">
        <v>87</v>
      </c>
      <c r="E3" s="36">
        <v>419</v>
      </c>
      <c r="F3" s="36">
        <v>295</v>
      </c>
      <c r="G3" s="36">
        <v>76</v>
      </c>
      <c r="H3" s="36">
        <v>22</v>
      </c>
      <c r="I3" s="36">
        <v>29</v>
      </c>
      <c r="J3" s="36">
        <v>9</v>
      </c>
      <c r="K3" s="35">
        <v>19</v>
      </c>
    </row>
    <row r="4" spans="1:20" s="14" customFormat="1" x14ac:dyDescent="0.15">
      <c r="A4" s="111"/>
      <c r="B4" s="112"/>
      <c r="C4" s="20">
        <v>100</v>
      </c>
      <c r="D4" s="17">
        <v>13.2</v>
      </c>
      <c r="E4" s="12">
        <v>63.7</v>
      </c>
      <c r="F4" s="12">
        <v>44.8</v>
      </c>
      <c r="G4" s="12">
        <v>11.6</v>
      </c>
      <c r="H4" s="12">
        <v>3.3</v>
      </c>
      <c r="I4" s="12">
        <v>4.4000000000000004</v>
      </c>
      <c r="J4" s="12">
        <v>1.4</v>
      </c>
      <c r="K4" s="13">
        <v>2.9</v>
      </c>
    </row>
    <row r="5" spans="1:20" s="10" customFormat="1" ht="13.5" customHeight="1" x14ac:dyDescent="0.15">
      <c r="A5" s="103" t="s">
        <v>414</v>
      </c>
      <c r="B5" s="104"/>
      <c r="C5" s="38">
        <v>221</v>
      </c>
      <c r="D5" s="37">
        <v>35</v>
      </c>
      <c r="E5" s="36">
        <v>141</v>
      </c>
      <c r="F5" s="36">
        <v>93</v>
      </c>
      <c r="G5" s="36">
        <v>23</v>
      </c>
      <c r="H5" s="36">
        <v>8</v>
      </c>
      <c r="I5" s="36">
        <v>8</v>
      </c>
      <c r="J5" s="36">
        <v>2</v>
      </c>
      <c r="K5" s="35">
        <v>4</v>
      </c>
    </row>
    <row r="6" spans="1:20" s="14" customFormat="1" x14ac:dyDescent="0.15">
      <c r="A6" s="105"/>
      <c r="B6" s="106"/>
      <c r="C6" s="20">
        <v>100</v>
      </c>
      <c r="D6" s="17">
        <v>15.8</v>
      </c>
      <c r="E6" s="12">
        <v>63.8</v>
      </c>
      <c r="F6" s="12">
        <v>42.1</v>
      </c>
      <c r="G6" s="12">
        <v>10.4</v>
      </c>
      <c r="H6" s="12">
        <v>3.6</v>
      </c>
      <c r="I6" s="12">
        <v>3.6</v>
      </c>
      <c r="J6" s="12">
        <v>0.9</v>
      </c>
      <c r="K6" s="13">
        <v>1.8</v>
      </c>
    </row>
    <row r="7" spans="1:20" ht="57.75" x14ac:dyDescent="0.15">
      <c r="L7" s="58"/>
      <c r="M7" s="62" t="str">
        <f>TRIM(D2)</f>
        <v>１人（単身）</v>
      </c>
      <c r="N7" s="62" t="str">
        <f t="shared" ref="N7:T7" si="0">TRIM(E2)</f>
        <v>配偶者（夫・妻）</v>
      </c>
      <c r="O7" s="62" t="str">
        <f t="shared" si="0"/>
        <v>子ども</v>
      </c>
      <c r="P7" s="62" t="str">
        <f t="shared" si="0"/>
        <v>その他の家族</v>
      </c>
      <c r="Q7" s="62" t="str">
        <f t="shared" si="0"/>
        <v>友達</v>
      </c>
      <c r="R7" s="62" t="str">
        <f t="shared" si="0"/>
        <v>会社の人</v>
      </c>
      <c r="S7" s="62" t="str">
        <f t="shared" si="0"/>
        <v>その他</v>
      </c>
      <c r="T7" s="62" t="str">
        <f t="shared" si="0"/>
        <v>無回答</v>
      </c>
    </row>
    <row r="8" spans="1:20" x14ac:dyDescent="0.15">
      <c r="L8" s="58" t="s">
        <v>414</v>
      </c>
      <c r="M8" s="61">
        <v>15.8</v>
      </c>
      <c r="N8" s="61">
        <v>63.8</v>
      </c>
      <c r="O8" s="61">
        <v>42.1</v>
      </c>
      <c r="P8" s="61">
        <v>10.4</v>
      </c>
      <c r="Q8" s="61">
        <v>3.6</v>
      </c>
      <c r="R8" s="61">
        <v>3.6</v>
      </c>
      <c r="S8" s="61">
        <v>0.9</v>
      </c>
      <c r="T8" s="61">
        <v>1.8</v>
      </c>
    </row>
  </sheetData>
  <mergeCells count="3">
    <mergeCell ref="A2:B2"/>
    <mergeCell ref="A3:B4"/>
    <mergeCell ref="A5:B6"/>
  </mergeCells>
  <phoneticPr fontId="2"/>
  <pageMargins left="0.70866141732283472" right="0.70866141732283472" top="0.74803149606299213" bottom="0.74803149606299213" header="0.31496062992125984" footer="0.31496062992125984"/>
  <pageSetup paperSize="9" orientation="portrait" horizontalDpi="300" verticalDpi="300"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00B050"/>
  </sheetPr>
  <dimension ref="A1:T9"/>
  <sheetViews>
    <sheetView view="pageBreakPreview" zoomScale="75" zoomScaleNormal="100" zoomScaleSheetLayoutView="75" workbookViewId="0">
      <selection activeCell="M21" sqref="M21"/>
    </sheetView>
  </sheetViews>
  <sheetFormatPr defaultColWidth="6.125" defaultRowHeight="11.25" x14ac:dyDescent="0.15"/>
  <cols>
    <col min="1" max="1" width="2.5" style="1" bestFit="1" customWidth="1"/>
    <col min="2" max="2" width="8.625" style="1" customWidth="1"/>
    <col min="3" max="8" width="6.25" style="1" customWidth="1"/>
    <col min="9" max="9" width="22.25" style="1" customWidth="1"/>
    <col min="10" max="10" width="6.25" style="1" customWidth="1"/>
    <col min="11" max="13" width="9.625" style="1" customWidth="1"/>
    <col min="14" max="55" width="6.25" style="1" customWidth="1"/>
    <col min="56" max="16384" width="6.125" style="1"/>
  </cols>
  <sheetData>
    <row r="1" spans="1:20" x14ac:dyDescent="0.15">
      <c r="A1" s="1" t="s">
        <v>78</v>
      </c>
    </row>
    <row r="2" spans="1:20" s="2" customFormat="1" ht="118.5" customHeight="1" x14ac:dyDescent="0.15">
      <c r="A2" s="107" t="s">
        <v>306</v>
      </c>
      <c r="B2" s="108"/>
      <c r="C2" s="18" t="s">
        <v>295</v>
      </c>
      <c r="D2" s="15" t="s">
        <v>514</v>
      </c>
      <c r="E2" s="5" t="s">
        <v>79</v>
      </c>
      <c r="F2" s="5" t="s">
        <v>80</v>
      </c>
      <c r="G2" s="5" t="s">
        <v>81</v>
      </c>
      <c r="H2" s="6" t="s">
        <v>3</v>
      </c>
      <c r="I2" s="64"/>
      <c r="J2" s="64"/>
      <c r="K2" s="64"/>
      <c r="L2" s="64"/>
      <c r="M2" s="64"/>
    </row>
    <row r="3" spans="1:20" s="10" customFormat="1" ht="13.5" customHeight="1" x14ac:dyDescent="0.15">
      <c r="A3" s="111" t="s">
        <v>401</v>
      </c>
      <c r="B3" s="112"/>
      <c r="C3" s="38">
        <v>658</v>
      </c>
      <c r="D3" s="37">
        <v>198</v>
      </c>
      <c r="E3" s="36">
        <v>341</v>
      </c>
      <c r="F3" s="36">
        <v>80</v>
      </c>
      <c r="G3" s="36">
        <v>19</v>
      </c>
      <c r="H3" s="35">
        <v>20</v>
      </c>
      <c r="I3" s="65"/>
      <c r="J3" s="65"/>
      <c r="K3" s="65"/>
      <c r="L3" s="65"/>
      <c r="M3" s="65"/>
    </row>
    <row r="4" spans="1:20" s="14" customFormat="1" x14ac:dyDescent="0.15">
      <c r="A4" s="111"/>
      <c r="B4" s="112"/>
      <c r="C4" s="20">
        <v>100</v>
      </c>
      <c r="D4" s="17">
        <v>30.1</v>
      </c>
      <c r="E4" s="12">
        <v>51.8</v>
      </c>
      <c r="F4" s="12">
        <v>12.2</v>
      </c>
      <c r="G4" s="12">
        <v>2.9</v>
      </c>
      <c r="H4" s="13">
        <v>3</v>
      </c>
      <c r="I4" s="66"/>
      <c r="J4" s="66"/>
      <c r="K4" s="66"/>
      <c r="L4" s="66"/>
      <c r="M4" s="66"/>
    </row>
    <row r="5" spans="1:20" s="10" customFormat="1" ht="11.25" customHeight="1" x14ac:dyDescent="0.15">
      <c r="A5" s="103" t="s">
        <v>414</v>
      </c>
      <c r="B5" s="104"/>
      <c r="C5" s="38">
        <v>221</v>
      </c>
      <c r="D5" s="37">
        <v>74</v>
      </c>
      <c r="E5" s="36">
        <v>111</v>
      </c>
      <c r="F5" s="36">
        <v>27</v>
      </c>
      <c r="G5" s="36">
        <v>7</v>
      </c>
      <c r="H5" s="35">
        <v>2</v>
      </c>
      <c r="I5" s="65"/>
      <c r="J5" s="65"/>
      <c r="K5" s="65"/>
      <c r="L5" s="65"/>
      <c r="M5" s="65"/>
    </row>
    <row r="6" spans="1:20" s="14" customFormat="1" x14ac:dyDescent="0.15">
      <c r="A6" s="105"/>
      <c r="B6" s="106"/>
      <c r="C6" s="20">
        <v>100</v>
      </c>
      <c r="D6" s="17">
        <v>33.5</v>
      </c>
      <c r="E6" s="12">
        <v>50.2</v>
      </c>
      <c r="F6" s="12">
        <v>12.2</v>
      </c>
      <c r="G6" s="12">
        <v>3.2</v>
      </c>
      <c r="H6" s="13">
        <v>0.9</v>
      </c>
      <c r="I6" s="66"/>
      <c r="J6" s="66"/>
      <c r="K6" s="66"/>
      <c r="L6" s="66"/>
      <c r="M6" s="66"/>
    </row>
    <row r="8" spans="1:20" ht="91.5" x14ac:dyDescent="0.15">
      <c r="O8" s="58"/>
      <c r="P8" s="62" t="str">
        <f>TRIM(D2)</f>
        <v>難しい日本語でも十分聞き取れる</v>
      </c>
      <c r="Q8" s="62" t="str">
        <f>TRIM(E2)</f>
        <v>日常会話は聞き取れる</v>
      </c>
      <c r="R8" s="62" t="str">
        <f>TRIM(F2)</f>
        <v>あいさつや単語は聞き取れる</v>
      </c>
      <c r="S8" s="62" t="str">
        <f>TRIM(G2)</f>
        <v>ほとんど聞き取れない</v>
      </c>
      <c r="T8" s="62" t="str">
        <f>TRIM(H2)</f>
        <v>無回答</v>
      </c>
    </row>
    <row r="9" spans="1:20" x14ac:dyDescent="0.15">
      <c r="O9" s="58" t="s">
        <v>414</v>
      </c>
      <c r="P9" s="61">
        <v>33.5</v>
      </c>
      <c r="Q9" s="61">
        <v>50.2</v>
      </c>
      <c r="R9" s="61">
        <v>12.2</v>
      </c>
      <c r="S9" s="61">
        <v>3.2</v>
      </c>
      <c r="T9" s="61">
        <v>0.9</v>
      </c>
    </row>
  </sheetData>
  <mergeCells count="3">
    <mergeCell ref="A2:B2"/>
    <mergeCell ref="A3:B4"/>
    <mergeCell ref="A5:B6"/>
  </mergeCells>
  <phoneticPr fontId="2"/>
  <pageMargins left="0.70866141732283472" right="0.70866141732283472" top="0.74803149606299213" bottom="0.74803149606299213" header="0.31496062992125984" footer="0.31496062992125984"/>
  <pageSetup paperSize="9" scale="68" orientation="portrait" horizontalDpi="300" verticalDpi="300"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00B050"/>
  </sheetPr>
  <dimension ref="A1:U9"/>
  <sheetViews>
    <sheetView topLeftCell="C4" workbookViewId="0">
      <selection activeCell="O20" sqref="O20"/>
    </sheetView>
  </sheetViews>
  <sheetFormatPr defaultColWidth="6.125" defaultRowHeight="11.25" x14ac:dyDescent="0.15"/>
  <cols>
    <col min="1" max="1" width="2.5" style="1" bestFit="1" customWidth="1"/>
    <col min="2" max="2" width="8.625" style="1" customWidth="1"/>
    <col min="3" max="50" width="6.25" style="1" customWidth="1"/>
    <col min="51" max="16384" width="6.125" style="1"/>
  </cols>
  <sheetData>
    <row r="1" spans="1:21" x14ac:dyDescent="0.15">
      <c r="A1" s="1" t="s">
        <v>82</v>
      </c>
    </row>
    <row r="2" spans="1:21" s="2" customFormat="1" ht="118.5" customHeight="1" x14ac:dyDescent="0.15">
      <c r="A2" s="107" t="s">
        <v>306</v>
      </c>
      <c r="B2" s="108"/>
      <c r="C2" s="18" t="s">
        <v>295</v>
      </c>
      <c r="D2" s="15" t="s">
        <v>519</v>
      </c>
      <c r="E2" s="5" t="s">
        <v>84</v>
      </c>
      <c r="F2" s="5" t="s">
        <v>85</v>
      </c>
      <c r="G2" s="5" t="s">
        <v>86</v>
      </c>
      <c r="H2" s="6" t="s">
        <v>3</v>
      </c>
    </row>
    <row r="3" spans="1:21" s="10" customFormat="1" ht="13.5" customHeight="1" x14ac:dyDescent="0.15">
      <c r="A3" s="111" t="s">
        <v>401</v>
      </c>
      <c r="B3" s="112"/>
      <c r="C3" s="38">
        <v>658</v>
      </c>
      <c r="D3" s="37">
        <v>171</v>
      </c>
      <c r="E3" s="36">
        <v>344</v>
      </c>
      <c r="F3" s="36">
        <v>101</v>
      </c>
      <c r="G3" s="36">
        <v>18</v>
      </c>
      <c r="H3" s="35">
        <v>24</v>
      </c>
    </row>
    <row r="4" spans="1:21" s="14" customFormat="1" x14ac:dyDescent="0.15">
      <c r="A4" s="111"/>
      <c r="B4" s="112"/>
      <c r="C4" s="20">
        <v>100</v>
      </c>
      <c r="D4" s="17">
        <v>26</v>
      </c>
      <c r="E4" s="12">
        <v>52.3</v>
      </c>
      <c r="F4" s="12">
        <v>15.3</v>
      </c>
      <c r="G4" s="12">
        <v>2.7</v>
      </c>
      <c r="H4" s="13">
        <v>3.6</v>
      </c>
    </row>
    <row r="5" spans="1:21" s="10" customFormat="1" ht="13.5" customHeight="1" x14ac:dyDescent="0.15">
      <c r="A5" s="103" t="s">
        <v>420</v>
      </c>
      <c r="B5" s="104"/>
      <c r="C5" s="38">
        <v>221</v>
      </c>
      <c r="D5" s="37">
        <v>65</v>
      </c>
      <c r="E5" s="36">
        <v>112</v>
      </c>
      <c r="F5" s="36">
        <v>33</v>
      </c>
      <c r="G5" s="36">
        <v>5</v>
      </c>
      <c r="H5" s="35">
        <v>6</v>
      </c>
    </row>
    <row r="6" spans="1:21" s="14" customFormat="1" x14ac:dyDescent="0.15">
      <c r="A6" s="105"/>
      <c r="B6" s="106"/>
      <c r="C6" s="20">
        <v>100</v>
      </c>
      <c r="D6" s="17">
        <v>29.4</v>
      </c>
      <c r="E6" s="12">
        <v>50.7</v>
      </c>
      <c r="F6" s="12">
        <v>14.9</v>
      </c>
      <c r="G6" s="12">
        <v>2.2999999999999998</v>
      </c>
      <c r="H6" s="13">
        <v>2.7</v>
      </c>
    </row>
    <row r="8" spans="1:21" ht="91.5" x14ac:dyDescent="0.15">
      <c r="P8" s="58"/>
      <c r="Q8" s="62" t="str">
        <f>TRIM(D2)</f>
        <v>難しい日本語でも
十分話せる</v>
      </c>
      <c r="R8" s="62" t="str">
        <f>TRIM(E2)</f>
        <v>日常会話は話せる</v>
      </c>
      <c r="S8" s="62" t="str">
        <f>TRIM(F2)</f>
        <v>あいさつや単語は話せる</v>
      </c>
      <c r="T8" s="62" t="str">
        <f>TRIM(G2)</f>
        <v>ほとんど話せない</v>
      </c>
      <c r="U8" s="62" t="str">
        <f>TRIM(H2)</f>
        <v>無回答</v>
      </c>
    </row>
    <row r="9" spans="1:21" x14ac:dyDescent="0.15">
      <c r="P9" s="58" t="s">
        <v>420</v>
      </c>
      <c r="Q9" s="61">
        <v>29.4</v>
      </c>
      <c r="R9" s="61">
        <v>50.7</v>
      </c>
      <c r="S9" s="61">
        <v>14.9</v>
      </c>
      <c r="T9" s="61">
        <v>2.2999999999999998</v>
      </c>
      <c r="U9" s="61">
        <v>2.7</v>
      </c>
    </row>
  </sheetData>
  <mergeCells count="3">
    <mergeCell ref="A2:B2"/>
    <mergeCell ref="A3:B4"/>
    <mergeCell ref="A5:B6"/>
  </mergeCells>
  <phoneticPr fontId="2"/>
  <pageMargins left="0.70866141732283472" right="0.70866141732283472" top="0.74803149606299213" bottom="0.74803149606299213" header="0.31496062992125984" footer="0.31496062992125984"/>
  <pageSetup paperSize="9" scale="81" orientation="portrait" horizontalDpi="300" verticalDpi="300"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00B050"/>
  </sheetPr>
  <dimension ref="A1:P9"/>
  <sheetViews>
    <sheetView view="pageBreakPreview" topLeftCell="A7" zoomScaleNormal="100" zoomScaleSheetLayoutView="100" workbookViewId="0">
      <selection activeCell="J21" sqref="J21"/>
    </sheetView>
  </sheetViews>
  <sheetFormatPr defaultColWidth="6.125" defaultRowHeight="11.25" x14ac:dyDescent="0.15"/>
  <cols>
    <col min="1" max="1" width="2.5" style="1" bestFit="1" customWidth="1"/>
    <col min="2" max="2" width="21.25" style="1" customWidth="1"/>
    <col min="3" max="9" width="6.25" style="1" customWidth="1"/>
    <col min="10" max="10" width="26.625" style="1" customWidth="1"/>
    <col min="11" max="11" width="6.75" style="1" customWidth="1"/>
    <col min="12" max="50" width="6.25" style="1" customWidth="1"/>
    <col min="51" max="16384" width="6.125" style="1"/>
  </cols>
  <sheetData>
    <row r="1" spans="1:16" x14ac:dyDescent="0.15">
      <c r="A1" s="1" t="s">
        <v>574</v>
      </c>
    </row>
    <row r="2" spans="1:16" s="2" customFormat="1" ht="118.5" customHeight="1" x14ac:dyDescent="0.15">
      <c r="A2" s="107" t="s">
        <v>306</v>
      </c>
      <c r="B2" s="108"/>
      <c r="C2" s="18" t="s">
        <v>295</v>
      </c>
      <c r="D2" s="15" t="s">
        <v>517</v>
      </c>
      <c r="E2" s="5" t="s">
        <v>88</v>
      </c>
      <c r="F2" s="5" t="s">
        <v>89</v>
      </c>
      <c r="G2" s="5" t="s">
        <v>90</v>
      </c>
      <c r="H2" s="6" t="s">
        <v>3</v>
      </c>
    </row>
    <row r="3" spans="1:16" s="10" customFormat="1" ht="13.5" customHeight="1" x14ac:dyDescent="0.15">
      <c r="A3" s="111" t="s">
        <v>401</v>
      </c>
      <c r="B3" s="112"/>
      <c r="C3" s="38">
        <v>658</v>
      </c>
      <c r="D3" s="37">
        <v>184</v>
      </c>
      <c r="E3" s="36">
        <v>214</v>
      </c>
      <c r="F3" s="36">
        <v>173</v>
      </c>
      <c r="G3" s="36">
        <v>67</v>
      </c>
      <c r="H3" s="35">
        <v>20</v>
      </c>
    </row>
    <row r="4" spans="1:16" s="14" customFormat="1" x14ac:dyDescent="0.15">
      <c r="A4" s="111"/>
      <c r="B4" s="112"/>
      <c r="C4" s="20">
        <v>100</v>
      </c>
      <c r="D4" s="17">
        <v>28</v>
      </c>
      <c r="E4" s="12">
        <v>32.5</v>
      </c>
      <c r="F4" s="12">
        <v>26.3</v>
      </c>
      <c r="G4" s="12">
        <v>10.199999999999999</v>
      </c>
      <c r="H4" s="13">
        <v>3</v>
      </c>
    </row>
    <row r="5" spans="1:16" s="10" customFormat="1" ht="13.5" customHeight="1" x14ac:dyDescent="0.15">
      <c r="A5" s="103" t="s">
        <v>421</v>
      </c>
      <c r="B5" s="104"/>
      <c r="C5" s="38">
        <v>221</v>
      </c>
      <c r="D5" s="37">
        <v>73</v>
      </c>
      <c r="E5" s="36">
        <v>77</v>
      </c>
      <c r="F5" s="36">
        <v>47</v>
      </c>
      <c r="G5" s="36">
        <v>21</v>
      </c>
      <c r="H5" s="35">
        <v>3</v>
      </c>
    </row>
    <row r="6" spans="1:16" s="14" customFormat="1" x14ac:dyDescent="0.15">
      <c r="A6" s="105"/>
      <c r="B6" s="106"/>
      <c r="C6" s="20">
        <v>100</v>
      </c>
      <c r="D6" s="17">
        <v>33</v>
      </c>
      <c r="E6" s="12">
        <v>34.799999999999997</v>
      </c>
      <c r="F6" s="12">
        <v>21.3</v>
      </c>
      <c r="G6" s="12">
        <v>9.5</v>
      </c>
      <c r="H6" s="13">
        <v>1.4</v>
      </c>
    </row>
    <row r="8" spans="1:16" ht="69" x14ac:dyDescent="0.15">
      <c r="K8" s="58"/>
      <c r="L8" s="62" t="str">
        <f>TRIM(D2)</f>
        <v>新聞や雑誌を
十分読める</v>
      </c>
      <c r="M8" s="62" t="str">
        <f>TRIM(E2)</f>
        <v>簡単な漢字が読める</v>
      </c>
      <c r="N8" s="62" t="str">
        <f>TRIM(F2)</f>
        <v>ひらがなは読める</v>
      </c>
      <c r="O8" s="62" t="str">
        <f>TRIM(G2)</f>
        <v>ほとんど読めない</v>
      </c>
      <c r="P8" s="62" t="str">
        <f>TRIM(H2)</f>
        <v>無回答</v>
      </c>
    </row>
    <row r="9" spans="1:16" x14ac:dyDescent="0.15">
      <c r="K9" s="58" t="s">
        <v>354</v>
      </c>
      <c r="L9" s="61">
        <v>33</v>
      </c>
      <c r="M9" s="61">
        <v>34.799999999999997</v>
      </c>
      <c r="N9" s="61">
        <v>21.3</v>
      </c>
      <c r="O9" s="61">
        <v>9.5</v>
      </c>
      <c r="P9" s="61">
        <v>1.4</v>
      </c>
    </row>
  </sheetData>
  <mergeCells count="3">
    <mergeCell ref="A2:B2"/>
    <mergeCell ref="A3:B4"/>
    <mergeCell ref="A5:B6"/>
  </mergeCells>
  <phoneticPr fontId="2"/>
  <pageMargins left="0.70866141732283472" right="0.70866141732283472" top="0.74803149606299213" bottom="0.74803149606299213" header="0.31496062992125984" footer="0.31496062992125984"/>
  <pageSetup paperSize="9" scale="71" orientation="portrait" horizontalDpi="300" verticalDpi="300"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00B050"/>
  </sheetPr>
  <dimension ref="A1:O11"/>
  <sheetViews>
    <sheetView topLeftCell="A13" workbookViewId="0">
      <selection activeCell="K20" sqref="K20"/>
    </sheetView>
  </sheetViews>
  <sheetFormatPr defaultColWidth="6.125" defaultRowHeight="11.25" x14ac:dyDescent="0.15"/>
  <cols>
    <col min="1" max="1" width="2.5" style="1" bestFit="1" customWidth="1"/>
    <col min="2" max="2" width="21.25" style="1" customWidth="1"/>
    <col min="3" max="8" width="6.25" style="1" customWidth="1"/>
    <col min="9" max="9" width="22.625" style="1" customWidth="1"/>
    <col min="10" max="50" width="6.25" style="1" customWidth="1"/>
    <col min="51" max="16384" width="6.125" style="1"/>
  </cols>
  <sheetData>
    <row r="1" spans="1:15" x14ac:dyDescent="0.15">
      <c r="A1" s="1" t="s">
        <v>91</v>
      </c>
    </row>
    <row r="2" spans="1:15" s="2" customFormat="1" ht="118.5" customHeight="1" x14ac:dyDescent="0.15">
      <c r="A2" s="107" t="s">
        <v>306</v>
      </c>
      <c r="B2" s="108"/>
      <c r="C2" s="18" t="s">
        <v>295</v>
      </c>
      <c r="D2" s="15" t="s">
        <v>422</v>
      </c>
      <c r="E2" s="5" t="s">
        <v>518</v>
      </c>
      <c r="F2" s="5" t="s">
        <v>93</v>
      </c>
      <c r="G2" s="5" t="s">
        <v>94</v>
      </c>
      <c r="H2" s="6" t="s">
        <v>3</v>
      </c>
    </row>
    <row r="3" spans="1:15" s="10" customFormat="1" ht="13.5" customHeight="1" x14ac:dyDescent="0.15">
      <c r="A3" s="111" t="s">
        <v>401</v>
      </c>
      <c r="B3" s="112"/>
      <c r="C3" s="38">
        <v>658</v>
      </c>
      <c r="D3" s="37">
        <v>233</v>
      </c>
      <c r="E3" s="36">
        <v>150</v>
      </c>
      <c r="F3" s="36">
        <v>148</v>
      </c>
      <c r="G3" s="36">
        <v>107</v>
      </c>
      <c r="H3" s="35">
        <v>20</v>
      </c>
    </row>
    <row r="4" spans="1:15" s="14" customFormat="1" x14ac:dyDescent="0.15">
      <c r="A4" s="111"/>
      <c r="B4" s="112"/>
      <c r="C4" s="20">
        <v>100</v>
      </c>
      <c r="D4" s="17">
        <v>35.4</v>
      </c>
      <c r="E4" s="12">
        <v>22.8</v>
      </c>
      <c r="F4" s="12">
        <v>22.5</v>
      </c>
      <c r="G4" s="12">
        <v>16.3</v>
      </c>
      <c r="H4" s="13">
        <v>3</v>
      </c>
    </row>
    <row r="5" spans="1:15" s="10" customFormat="1" ht="13.5" customHeight="1" x14ac:dyDescent="0.15">
      <c r="A5" s="103" t="s">
        <v>421</v>
      </c>
      <c r="B5" s="104"/>
      <c r="C5" s="38">
        <v>221</v>
      </c>
      <c r="D5" s="37">
        <v>94</v>
      </c>
      <c r="E5" s="36">
        <v>47</v>
      </c>
      <c r="F5" s="36">
        <v>42</v>
      </c>
      <c r="G5" s="36">
        <v>34</v>
      </c>
      <c r="H5" s="35">
        <v>4</v>
      </c>
    </row>
    <row r="6" spans="1:15" s="14" customFormat="1" x14ac:dyDescent="0.15">
      <c r="A6" s="105"/>
      <c r="B6" s="106"/>
      <c r="C6" s="20">
        <v>100</v>
      </c>
      <c r="D6" s="17">
        <v>42.5</v>
      </c>
      <c r="E6" s="12">
        <v>21.3</v>
      </c>
      <c r="F6" s="12">
        <v>19</v>
      </c>
      <c r="G6" s="12">
        <v>15.4</v>
      </c>
      <c r="H6" s="13">
        <v>1.8</v>
      </c>
    </row>
    <row r="10" spans="1:15" ht="91.5" x14ac:dyDescent="0.15">
      <c r="J10" s="58"/>
      <c r="K10" s="62" t="str">
        <f>TRIM(D2)</f>
        <v>漢字を使った文章が書ける</v>
      </c>
      <c r="L10" s="62" t="str">
        <f>TRIM(E2)</f>
        <v>ひらがなを使った
文章が書ける</v>
      </c>
      <c r="M10" s="62" t="str">
        <f>TRIM(F2)</f>
        <v>ひらがなの単語が書ける</v>
      </c>
      <c r="N10" s="62" t="str">
        <f>TRIM(G2)</f>
        <v>ほとんど書けない</v>
      </c>
      <c r="O10" s="62" t="str">
        <f>TRIM(H2)</f>
        <v>無回答</v>
      </c>
    </row>
    <row r="11" spans="1:15" x14ac:dyDescent="0.15">
      <c r="J11" s="58" t="s">
        <v>354</v>
      </c>
      <c r="K11" s="61">
        <v>42.5</v>
      </c>
      <c r="L11" s="61">
        <v>21.3</v>
      </c>
      <c r="M11" s="61">
        <v>19</v>
      </c>
      <c r="N11" s="61">
        <v>15.4</v>
      </c>
      <c r="O11" s="61">
        <v>1.8</v>
      </c>
    </row>
  </sheetData>
  <mergeCells count="3">
    <mergeCell ref="A2:B2"/>
    <mergeCell ref="A3:B4"/>
    <mergeCell ref="A5:B6"/>
  </mergeCells>
  <phoneticPr fontId="2"/>
  <pageMargins left="0.70866141732283472" right="0.70866141732283472" top="0.74803149606299213" bottom="0.74803149606299213" header="0.31496062992125984" footer="0.31496062992125984"/>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5"/>
  </sheetPr>
  <dimension ref="A1:Q66"/>
  <sheetViews>
    <sheetView view="pageBreakPreview" zoomScaleNormal="50" zoomScaleSheetLayoutView="100" workbookViewId="0">
      <selection activeCell="B50" sqref="B50"/>
    </sheetView>
  </sheetViews>
  <sheetFormatPr defaultRowHeight="13.5" x14ac:dyDescent="0.15"/>
  <cols>
    <col min="1" max="2" width="5.625" customWidth="1"/>
    <col min="3" max="17" width="6.25" customWidth="1"/>
  </cols>
  <sheetData>
    <row r="1" spans="1:17" x14ac:dyDescent="0.15">
      <c r="A1" s="1" t="s">
        <v>20</v>
      </c>
      <c r="B1" s="1"/>
      <c r="C1" s="1"/>
      <c r="D1" s="1"/>
      <c r="E1" s="1"/>
      <c r="F1" s="1"/>
      <c r="G1" s="1"/>
      <c r="H1" s="1"/>
      <c r="I1" s="1"/>
      <c r="J1" s="1"/>
      <c r="K1" s="1"/>
      <c r="L1" s="1"/>
      <c r="M1" s="1"/>
      <c r="N1" s="1"/>
      <c r="O1" s="1"/>
      <c r="P1" s="1"/>
      <c r="Q1" s="1"/>
    </row>
    <row r="2" spans="1:17" ht="93" customHeight="1" x14ac:dyDescent="0.15">
      <c r="A2" s="107" t="s">
        <v>306</v>
      </c>
      <c r="B2" s="108"/>
      <c r="C2" s="79" t="s">
        <v>493</v>
      </c>
      <c r="D2" s="4" t="s">
        <v>21</v>
      </c>
      <c r="E2" s="5" t="s">
        <v>22</v>
      </c>
      <c r="F2" s="5" t="s">
        <v>23</v>
      </c>
      <c r="G2" s="5" t="s">
        <v>24</v>
      </c>
      <c r="H2" s="5" t="s">
        <v>410</v>
      </c>
      <c r="I2" s="5" t="s">
        <v>25</v>
      </c>
      <c r="J2" s="5" t="s">
        <v>26</v>
      </c>
      <c r="K2" s="5" t="s">
        <v>27</v>
      </c>
      <c r="L2" s="5" t="s">
        <v>28</v>
      </c>
      <c r="M2" s="5" t="s">
        <v>29</v>
      </c>
      <c r="N2" s="5" t="s">
        <v>30</v>
      </c>
      <c r="O2" s="15" t="s">
        <v>409</v>
      </c>
      <c r="P2" s="5" t="s">
        <v>31</v>
      </c>
      <c r="Q2" s="80" t="s">
        <v>438</v>
      </c>
    </row>
    <row r="3" spans="1:17" x14ac:dyDescent="0.15">
      <c r="A3" s="103" t="s">
        <v>402</v>
      </c>
      <c r="B3" s="104"/>
      <c r="C3" s="38">
        <v>221</v>
      </c>
      <c r="D3" s="53">
        <v>112</v>
      </c>
      <c r="E3" s="36">
        <v>8</v>
      </c>
      <c r="F3" s="36">
        <v>30</v>
      </c>
      <c r="G3" s="36">
        <v>5</v>
      </c>
      <c r="H3" s="36">
        <v>12</v>
      </c>
      <c r="I3" s="36">
        <v>8</v>
      </c>
      <c r="J3" s="36">
        <v>5</v>
      </c>
      <c r="K3" s="36" t="s">
        <v>60</v>
      </c>
      <c r="L3" s="36">
        <v>6</v>
      </c>
      <c r="M3" s="36">
        <v>16</v>
      </c>
      <c r="N3" s="36">
        <v>9</v>
      </c>
      <c r="O3" s="37">
        <v>2</v>
      </c>
      <c r="P3" s="36">
        <v>6</v>
      </c>
      <c r="Q3" s="35">
        <v>2</v>
      </c>
    </row>
    <row r="4" spans="1:17" x14ac:dyDescent="0.15">
      <c r="A4" s="105"/>
      <c r="B4" s="106"/>
      <c r="C4" s="20">
        <v>100</v>
      </c>
      <c r="D4" s="11">
        <v>50.7</v>
      </c>
      <c r="E4" s="12">
        <v>3.6</v>
      </c>
      <c r="F4" s="12">
        <v>13.6</v>
      </c>
      <c r="G4" s="12">
        <v>2.2999999999999998</v>
      </c>
      <c r="H4" s="12">
        <v>5.4</v>
      </c>
      <c r="I4" s="12">
        <v>3.6</v>
      </c>
      <c r="J4" s="12">
        <v>2.2999999999999998</v>
      </c>
      <c r="K4" s="12" t="s">
        <v>60</v>
      </c>
      <c r="L4" s="12">
        <v>2.7</v>
      </c>
      <c r="M4" s="12">
        <v>7.2</v>
      </c>
      <c r="N4" s="12">
        <v>4.0999999999999996</v>
      </c>
      <c r="O4" s="17">
        <v>0.9</v>
      </c>
      <c r="P4" s="12">
        <v>2.7</v>
      </c>
      <c r="Q4" s="13">
        <v>0.9</v>
      </c>
    </row>
    <row r="31" spans="1:17" x14ac:dyDescent="0.15">
      <c r="A31" s="1" t="s">
        <v>491</v>
      </c>
      <c r="B31" s="1"/>
      <c r="C31" s="1"/>
      <c r="D31" s="1"/>
      <c r="E31" s="1"/>
      <c r="F31" s="1"/>
      <c r="G31" s="1"/>
      <c r="H31" s="1"/>
      <c r="I31" s="1"/>
      <c r="J31" s="1"/>
      <c r="K31" s="1"/>
      <c r="L31" s="1"/>
      <c r="M31" s="1"/>
      <c r="N31" s="1"/>
      <c r="O31" s="1"/>
      <c r="P31" s="1"/>
      <c r="Q31" s="1"/>
    </row>
    <row r="32" spans="1:17" ht="51.75" customHeight="1" x14ac:dyDescent="0.15">
      <c r="A32" s="107" t="s">
        <v>306</v>
      </c>
      <c r="B32" s="108"/>
      <c r="C32" s="79" t="s">
        <v>493</v>
      </c>
      <c r="D32" s="4" t="s">
        <v>33</v>
      </c>
      <c r="E32" s="5" t="s">
        <v>34</v>
      </c>
      <c r="F32" s="5" t="s">
        <v>35</v>
      </c>
      <c r="G32" s="5" t="s">
        <v>36</v>
      </c>
      <c r="H32" s="5" t="s">
        <v>37</v>
      </c>
      <c r="I32" s="5" t="s">
        <v>38</v>
      </c>
      <c r="J32" s="5" t="s">
        <v>39</v>
      </c>
      <c r="K32" s="5" t="s">
        <v>40</v>
      </c>
      <c r="L32" s="5" t="s">
        <v>41</v>
      </c>
      <c r="M32" s="5" t="s">
        <v>42</v>
      </c>
      <c r="N32" s="3" t="s">
        <v>43</v>
      </c>
      <c r="O32" s="5" t="s">
        <v>44</v>
      </c>
      <c r="P32" s="5" t="s">
        <v>45</v>
      </c>
      <c r="Q32" s="70" t="s">
        <v>46</v>
      </c>
    </row>
    <row r="33" spans="1:17" x14ac:dyDescent="0.15">
      <c r="A33" s="111" t="s">
        <v>388</v>
      </c>
      <c r="B33" s="112"/>
      <c r="C33" s="38">
        <v>658</v>
      </c>
      <c r="D33" s="53">
        <v>221</v>
      </c>
      <c r="E33" s="36">
        <v>29</v>
      </c>
      <c r="F33" s="36">
        <v>26</v>
      </c>
      <c r="G33" s="36">
        <v>20</v>
      </c>
      <c r="H33" s="36">
        <v>6</v>
      </c>
      <c r="I33" s="36">
        <v>19</v>
      </c>
      <c r="J33" s="36">
        <v>43</v>
      </c>
      <c r="K33" s="36">
        <v>26</v>
      </c>
      <c r="L33" s="36">
        <v>43</v>
      </c>
      <c r="M33" s="36">
        <v>38</v>
      </c>
      <c r="N33" s="48">
        <v>8</v>
      </c>
      <c r="O33" s="36">
        <v>11</v>
      </c>
      <c r="P33" s="36">
        <v>55</v>
      </c>
      <c r="Q33" s="35">
        <v>8</v>
      </c>
    </row>
    <row r="34" spans="1:17" x14ac:dyDescent="0.15">
      <c r="A34" s="111"/>
      <c r="B34" s="112"/>
      <c r="C34" s="20">
        <v>100</v>
      </c>
      <c r="D34" s="11">
        <v>33.6</v>
      </c>
      <c r="E34" s="12">
        <v>4.4000000000000004</v>
      </c>
      <c r="F34" s="12">
        <v>4</v>
      </c>
      <c r="G34" s="12">
        <v>3</v>
      </c>
      <c r="H34" s="12">
        <v>0.9</v>
      </c>
      <c r="I34" s="12">
        <v>2.9</v>
      </c>
      <c r="J34" s="12">
        <v>6.5</v>
      </c>
      <c r="K34" s="12">
        <v>4</v>
      </c>
      <c r="L34" s="12">
        <v>6.5</v>
      </c>
      <c r="M34" s="12">
        <v>5.8</v>
      </c>
      <c r="N34" s="22">
        <v>1.2</v>
      </c>
      <c r="O34" s="12">
        <v>1.7</v>
      </c>
      <c r="P34" s="12">
        <v>8.4</v>
      </c>
      <c r="Q34" s="13">
        <v>1.2</v>
      </c>
    </row>
    <row r="35" spans="1:17" x14ac:dyDescent="0.15">
      <c r="A35" s="1"/>
      <c r="B35" s="1"/>
      <c r="C35" s="1"/>
      <c r="D35" s="1"/>
      <c r="E35" s="1"/>
      <c r="F35" s="1"/>
      <c r="G35" s="1"/>
      <c r="H35" s="1"/>
      <c r="I35" s="1"/>
      <c r="J35" s="1"/>
      <c r="K35" s="1"/>
      <c r="L35" s="1"/>
      <c r="M35" s="1"/>
      <c r="N35" s="1"/>
      <c r="O35" s="1"/>
      <c r="P35" s="1"/>
      <c r="Q35" s="1"/>
    </row>
    <row r="36" spans="1:17" ht="51.95" customHeight="1" x14ac:dyDescent="0.15">
      <c r="A36" s="1"/>
      <c r="B36" s="1"/>
      <c r="C36" s="1"/>
      <c r="D36" s="73" t="s">
        <v>47</v>
      </c>
      <c r="E36" s="5" t="s">
        <v>48</v>
      </c>
      <c r="F36" s="5" t="s">
        <v>49</v>
      </c>
      <c r="G36" s="5" t="s">
        <v>50</v>
      </c>
      <c r="H36" s="5" t="s">
        <v>51</v>
      </c>
      <c r="I36" s="5" t="s">
        <v>52</v>
      </c>
      <c r="J36" s="5" t="s">
        <v>53</v>
      </c>
      <c r="K36" s="5" t="s">
        <v>54</v>
      </c>
      <c r="L36" s="15" t="s">
        <v>55</v>
      </c>
      <c r="M36" s="5" t="s">
        <v>56</v>
      </c>
      <c r="N36" s="5" t="s">
        <v>57</v>
      </c>
      <c r="O36" s="5" t="s">
        <v>58</v>
      </c>
      <c r="P36" s="5" t="s">
        <v>59</v>
      </c>
      <c r="Q36" s="80" t="s">
        <v>438</v>
      </c>
    </row>
    <row r="37" spans="1:17" x14ac:dyDescent="0.15">
      <c r="A37" s="1"/>
      <c r="B37" s="1"/>
      <c r="C37" s="1"/>
      <c r="D37" s="53" t="s">
        <v>60</v>
      </c>
      <c r="E37" s="36">
        <v>11</v>
      </c>
      <c r="F37" s="36" t="s">
        <v>60</v>
      </c>
      <c r="G37" s="36">
        <v>4</v>
      </c>
      <c r="H37" s="36">
        <v>37</v>
      </c>
      <c r="I37" s="36" t="s">
        <v>60</v>
      </c>
      <c r="J37" s="36" t="s">
        <v>60</v>
      </c>
      <c r="K37" s="36">
        <v>19</v>
      </c>
      <c r="L37" s="37">
        <v>9</v>
      </c>
      <c r="M37" s="36" t="s">
        <v>60</v>
      </c>
      <c r="N37" s="36">
        <v>10</v>
      </c>
      <c r="O37" s="36" t="s">
        <v>60</v>
      </c>
      <c r="P37" s="36" t="s">
        <v>60</v>
      </c>
      <c r="Q37" s="35">
        <v>15</v>
      </c>
    </row>
    <row r="38" spans="1:17" x14ac:dyDescent="0.15">
      <c r="A38" s="1"/>
      <c r="B38" s="1"/>
      <c r="C38" s="1"/>
      <c r="D38" s="11" t="s">
        <v>60</v>
      </c>
      <c r="E38" s="12">
        <v>1.7</v>
      </c>
      <c r="F38" s="12" t="s">
        <v>60</v>
      </c>
      <c r="G38" s="12">
        <v>0.6</v>
      </c>
      <c r="H38" s="12">
        <v>5.6</v>
      </c>
      <c r="I38" s="12" t="s">
        <v>60</v>
      </c>
      <c r="J38" s="12" t="s">
        <v>60</v>
      </c>
      <c r="K38" s="12">
        <v>2.9</v>
      </c>
      <c r="L38" s="17">
        <v>1.4</v>
      </c>
      <c r="M38" s="12" t="s">
        <v>60</v>
      </c>
      <c r="N38" s="12">
        <v>1.5</v>
      </c>
      <c r="O38" s="12" t="s">
        <v>60</v>
      </c>
      <c r="P38" s="12" t="s">
        <v>60</v>
      </c>
      <c r="Q38" s="13">
        <v>2.2999999999999998</v>
      </c>
    </row>
    <row r="63" spans="1:11" x14ac:dyDescent="0.15">
      <c r="A63" s="1" t="s">
        <v>415</v>
      </c>
      <c r="B63" s="1"/>
      <c r="C63" s="1"/>
      <c r="D63" s="1"/>
      <c r="E63" s="1"/>
      <c r="F63" s="1"/>
      <c r="G63" s="1"/>
      <c r="H63" s="1"/>
      <c r="I63" s="1"/>
      <c r="J63" s="1"/>
      <c r="K63" s="1"/>
    </row>
    <row r="64" spans="1:11" ht="77.25" customHeight="1" x14ac:dyDescent="0.15">
      <c r="A64" s="107" t="s">
        <v>306</v>
      </c>
      <c r="B64" s="108"/>
      <c r="C64" s="79" t="s">
        <v>493</v>
      </c>
      <c r="D64" s="15" t="s">
        <v>61</v>
      </c>
      <c r="E64" s="5" t="s">
        <v>62</v>
      </c>
      <c r="F64" s="5" t="s">
        <v>63</v>
      </c>
      <c r="G64" s="5" t="s">
        <v>64</v>
      </c>
      <c r="H64" s="5" t="s">
        <v>65</v>
      </c>
      <c r="I64" s="5" t="s">
        <v>66</v>
      </c>
      <c r="J64" s="5" t="s">
        <v>67</v>
      </c>
      <c r="K64" s="80" t="s">
        <v>438</v>
      </c>
    </row>
    <row r="65" spans="1:11" x14ac:dyDescent="0.15">
      <c r="A65" s="103" t="s">
        <v>402</v>
      </c>
      <c r="B65" s="104"/>
      <c r="C65" s="38">
        <v>221</v>
      </c>
      <c r="D65" s="37">
        <v>1</v>
      </c>
      <c r="E65" s="36">
        <v>2</v>
      </c>
      <c r="F65" s="36">
        <v>23</v>
      </c>
      <c r="G65" s="36">
        <v>16</v>
      </c>
      <c r="H65" s="36">
        <v>18</v>
      </c>
      <c r="I65" s="36">
        <v>56</v>
      </c>
      <c r="J65" s="36">
        <v>99</v>
      </c>
      <c r="K65" s="35">
        <v>6</v>
      </c>
    </row>
    <row r="66" spans="1:11" x14ac:dyDescent="0.15">
      <c r="A66" s="105"/>
      <c r="B66" s="106"/>
      <c r="C66" s="20">
        <v>100</v>
      </c>
      <c r="D66" s="17">
        <v>0.5</v>
      </c>
      <c r="E66" s="12">
        <v>0.9</v>
      </c>
      <c r="F66" s="12">
        <v>10.4</v>
      </c>
      <c r="G66" s="12">
        <v>7.2</v>
      </c>
      <c r="H66" s="12">
        <v>8.1</v>
      </c>
      <c r="I66" s="12">
        <v>25.3</v>
      </c>
      <c r="J66" s="12">
        <v>44.8</v>
      </c>
      <c r="K66" s="13">
        <v>2.7</v>
      </c>
    </row>
  </sheetData>
  <mergeCells count="6">
    <mergeCell ref="A65:B66"/>
    <mergeCell ref="A2:B2"/>
    <mergeCell ref="A3:B4"/>
    <mergeCell ref="A32:B32"/>
    <mergeCell ref="A33:B34"/>
    <mergeCell ref="A64:B64"/>
  </mergeCells>
  <phoneticPr fontId="2"/>
  <pageMargins left="0.70866141732283472" right="0.70866141732283472" top="0.74803149606299213" bottom="0.74803149606299213" header="0.31496062992125984" footer="0.31496062992125984"/>
  <pageSetup paperSize="9" scale="55" orientation="portrait" r:id="rId1"/>
  <headerFooter>
    <oddFooter>&amp;C&amp;P</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00B050"/>
  </sheetPr>
  <dimension ref="A1:X12"/>
  <sheetViews>
    <sheetView view="pageBreakPreview" topLeftCell="A5" zoomScaleNormal="100" zoomScaleSheetLayoutView="100" workbookViewId="0">
      <selection activeCell="K22" sqref="K22"/>
    </sheetView>
  </sheetViews>
  <sheetFormatPr defaultColWidth="6.125" defaultRowHeight="11.25" x14ac:dyDescent="0.15"/>
  <cols>
    <col min="1" max="1" width="2.5" style="1" bestFit="1" customWidth="1"/>
    <col min="2" max="2" width="8.625" style="1" customWidth="1"/>
    <col min="3" max="50" width="6.25" style="1" customWidth="1"/>
    <col min="51" max="16384" width="6.125" style="1"/>
  </cols>
  <sheetData>
    <row r="1" spans="1:24" x14ac:dyDescent="0.15">
      <c r="A1" s="1" t="s">
        <v>460</v>
      </c>
    </row>
    <row r="2" spans="1:24" s="2" customFormat="1" ht="118.5" customHeight="1" x14ac:dyDescent="0.15">
      <c r="A2" s="107" t="s">
        <v>306</v>
      </c>
      <c r="B2" s="108"/>
      <c r="C2" s="18" t="s">
        <v>295</v>
      </c>
      <c r="D2" s="15" t="s">
        <v>95</v>
      </c>
      <c r="E2" s="5" t="s">
        <v>96</v>
      </c>
      <c r="F2" s="6" t="s">
        <v>3</v>
      </c>
      <c r="G2" s="67"/>
      <c r="H2" s="64"/>
      <c r="I2" s="64"/>
      <c r="J2" s="64"/>
      <c r="K2" s="64"/>
      <c r="L2" s="64"/>
      <c r="M2" s="64"/>
    </row>
    <row r="3" spans="1:24" s="10" customFormat="1" ht="13.5" customHeight="1" x14ac:dyDescent="0.15">
      <c r="A3" s="111" t="s">
        <v>401</v>
      </c>
      <c r="B3" s="112"/>
      <c r="C3" s="38">
        <v>658</v>
      </c>
      <c r="D3" s="37">
        <v>199</v>
      </c>
      <c r="E3" s="36">
        <v>453</v>
      </c>
      <c r="F3" s="35">
        <v>6</v>
      </c>
      <c r="G3" s="44"/>
      <c r="H3" s="65"/>
      <c r="I3" s="65"/>
      <c r="J3" s="65"/>
      <c r="K3" s="65"/>
      <c r="L3" s="65"/>
      <c r="M3" s="65"/>
    </row>
    <row r="4" spans="1:24" s="14" customFormat="1" x14ac:dyDescent="0.15">
      <c r="A4" s="111"/>
      <c r="B4" s="112"/>
      <c r="C4" s="20">
        <v>100</v>
      </c>
      <c r="D4" s="17">
        <v>30.2</v>
      </c>
      <c r="E4" s="12">
        <v>68.8</v>
      </c>
      <c r="F4" s="13">
        <v>0.9</v>
      </c>
      <c r="G4" s="34"/>
      <c r="H4" s="66"/>
      <c r="I4" s="66"/>
      <c r="J4" s="66"/>
      <c r="K4" s="66"/>
      <c r="L4" s="66"/>
      <c r="M4" s="66"/>
    </row>
    <row r="5" spans="1:24" s="10" customFormat="1" ht="13.5" customHeight="1" x14ac:dyDescent="0.15">
      <c r="A5" s="103" t="s">
        <v>402</v>
      </c>
      <c r="B5" s="104"/>
      <c r="C5" s="38">
        <v>221</v>
      </c>
      <c r="D5" s="37">
        <v>68</v>
      </c>
      <c r="E5" s="36">
        <v>150</v>
      </c>
      <c r="F5" s="35">
        <v>3</v>
      </c>
      <c r="G5" s="44"/>
      <c r="H5" s="65"/>
      <c r="I5" s="65"/>
      <c r="J5" s="65"/>
      <c r="K5" s="65"/>
      <c r="L5" s="65"/>
      <c r="M5" s="65"/>
    </row>
    <row r="6" spans="1:24" s="14" customFormat="1" x14ac:dyDescent="0.15">
      <c r="A6" s="105"/>
      <c r="B6" s="106"/>
      <c r="C6" s="20">
        <v>100</v>
      </c>
      <c r="D6" s="17">
        <v>30.8</v>
      </c>
      <c r="E6" s="12">
        <v>67.900000000000006</v>
      </c>
      <c r="F6" s="13">
        <v>1.4</v>
      </c>
      <c r="G6" s="34"/>
      <c r="H6" s="66"/>
      <c r="I6" s="66"/>
      <c r="J6" s="66"/>
      <c r="K6" s="66"/>
      <c r="L6" s="66"/>
      <c r="M6" s="66"/>
    </row>
    <row r="11" spans="1:24" ht="57.75" x14ac:dyDescent="0.15">
      <c r="N11" s="58"/>
      <c r="O11" s="62" t="str">
        <f>TRIM(D2)</f>
        <v>している</v>
      </c>
      <c r="P11" s="62" t="str">
        <f t="shared" ref="P11:X11" si="0">TRIM(E2)</f>
        <v>していない</v>
      </c>
      <c r="Q11" s="62" t="str">
        <f t="shared" si="0"/>
        <v>無回答</v>
      </c>
      <c r="R11" s="62" t="str">
        <f t="shared" si="0"/>
        <v/>
      </c>
      <c r="S11" s="62" t="str">
        <f t="shared" si="0"/>
        <v/>
      </c>
      <c r="T11" s="62" t="str">
        <f t="shared" si="0"/>
        <v/>
      </c>
      <c r="U11" s="62" t="str">
        <f t="shared" si="0"/>
        <v/>
      </c>
      <c r="V11" s="62" t="str">
        <f t="shared" si="0"/>
        <v/>
      </c>
      <c r="W11" s="62" t="str">
        <f t="shared" si="0"/>
        <v/>
      </c>
      <c r="X11" s="62" t="str">
        <f t="shared" si="0"/>
        <v/>
      </c>
    </row>
    <row r="12" spans="1:24" x14ac:dyDescent="0.15">
      <c r="N12" s="58" t="s">
        <v>402</v>
      </c>
      <c r="O12" s="61">
        <f>D6</f>
        <v>30.8</v>
      </c>
      <c r="P12" s="61">
        <f t="shared" ref="P12:X12" si="1">E6</f>
        <v>67.900000000000006</v>
      </c>
      <c r="Q12" s="61">
        <f t="shared" si="1"/>
        <v>1.4</v>
      </c>
      <c r="R12" s="61">
        <f t="shared" si="1"/>
        <v>0</v>
      </c>
      <c r="S12" s="61">
        <f t="shared" si="1"/>
        <v>0</v>
      </c>
      <c r="T12" s="61">
        <f t="shared" si="1"/>
        <v>0</v>
      </c>
      <c r="U12" s="61">
        <f t="shared" si="1"/>
        <v>0</v>
      </c>
      <c r="V12" s="61">
        <f t="shared" si="1"/>
        <v>0</v>
      </c>
      <c r="W12" s="61">
        <f t="shared" si="1"/>
        <v>0</v>
      </c>
      <c r="X12" s="61">
        <f t="shared" si="1"/>
        <v>0</v>
      </c>
    </row>
  </sheetData>
  <mergeCells count="3">
    <mergeCell ref="A2:B2"/>
    <mergeCell ref="A3:B4"/>
    <mergeCell ref="A5:B6"/>
  </mergeCells>
  <phoneticPr fontId="2"/>
  <pageMargins left="0.70866141732283472" right="0.70866141732283472" top="0.74803149606299213" bottom="0.74803149606299213" header="0.31496062992125984" footer="0.31496062992125984"/>
  <pageSetup paperSize="9" scale="96" orientation="portrait" horizontalDpi="300" verticalDpi="300"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00B050"/>
  </sheetPr>
  <dimension ref="A1:W10"/>
  <sheetViews>
    <sheetView view="pageBreakPreview" topLeftCell="A16" zoomScaleNormal="100" zoomScaleSheetLayoutView="100" workbookViewId="0">
      <selection activeCell="T17" sqref="T17"/>
    </sheetView>
  </sheetViews>
  <sheetFormatPr defaultColWidth="6.125" defaultRowHeight="11.25" x14ac:dyDescent="0.15"/>
  <cols>
    <col min="1" max="1" width="2.5" style="1" bestFit="1" customWidth="1"/>
    <col min="2" max="2" width="21.25" style="1" customWidth="1"/>
    <col min="3" max="12" width="6.25" style="1" customWidth="1"/>
    <col min="13" max="13" width="27.75" style="1" customWidth="1"/>
    <col min="14" max="50" width="6.25" style="1" customWidth="1"/>
    <col min="51" max="16384" width="6.125" style="1"/>
  </cols>
  <sheetData>
    <row r="1" spans="1:23" x14ac:dyDescent="0.15">
      <c r="A1" s="1" t="s">
        <v>97</v>
      </c>
    </row>
    <row r="2" spans="1:23" s="2" customFormat="1" ht="118.5" customHeight="1" x14ac:dyDescent="0.15">
      <c r="A2" s="107" t="s">
        <v>306</v>
      </c>
      <c r="B2" s="108"/>
      <c r="C2" s="18" t="s">
        <v>295</v>
      </c>
      <c r="D2" s="15" t="s">
        <v>98</v>
      </c>
      <c r="E2" s="5" t="s">
        <v>99</v>
      </c>
      <c r="F2" s="5" t="s">
        <v>100</v>
      </c>
      <c r="G2" s="5" t="s">
        <v>101</v>
      </c>
      <c r="H2" s="5" t="s">
        <v>102</v>
      </c>
      <c r="I2" s="5" t="s">
        <v>520</v>
      </c>
      <c r="J2" s="5" t="s">
        <v>104</v>
      </c>
      <c r="K2" s="5" t="s">
        <v>31</v>
      </c>
      <c r="L2" s="6" t="s">
        <v>3</v>
      </c>
    </row>
    <row r="3" spans="1:23" s="10" customFormat="1" ht="13.5" customHeight="1" x14ac:dyDescent="0.15">
      <c r="A3" s="111" t="s">
        <v>401</v>
      </c>
      <c r="B3" s="112"/>
      <c r="C3" s="38">
        <v>199</v>
      </c>
      <c r="D3" s="37">
        <v>11</v>
      </c>
      <c r="E3" s="36">
        <v>2</v>
      </c>
      <c r="F3" s="36">
        <v>11</v>
      </c>
      <c r="G3" s="36">
        <v>47</v>
      </c>
      <c r="H3" s="36">
        <v>71</v>
      </c>
      <c r="I3" s="36">
        <v>45</v>
      </c>
      <c r="J3" s="36">
        <v>77</v>
      </c>
      <c r="K3" s="36">
        <v>61</v>
      </c>
      <c r="L3" s="35">
        <v>4</v>
      </c>
    </row>
    <row r="4" spans="1:23" s="14" customFormat="1" x14ac:dyDescent="0.15">
      <c r="A4" s="111"/>
      <c r="B4" s="112"/>
      <c r="C4" s="20">
        <v>100</v>
      </c>
      <c r="D4" s="17">
        <v>5.5</v>
      </c>
      <c r="E4" s="12">
        <v>1</v>
      </c>
      <c r="F4" s="12">
        <v>5.5</v>
      </c>
      <c r="G4" s="12">
        <v>23.6</v>
      </c>
      <c r="H4" s="12">
        <v>35.700000000000003</v>
      </c>
      <c r="I4" s="12">
        <v>22.6</v>
      </c>
      <c r="J4" s="12">
        <v>38.700000000000003</v>
      </c>
      <c r="K4" s="12">
        <v>30.7</v>
      </c>
      <c r="L4" s="13">
        <v>2</v>
      </c>
    </row>
    <row r="5" spans="1:23" s="10" customFormat="1" ht="13.5" customHeight="1" x14ac:dyDescent="0.15">
      <c r="A5" s="103" t="s">
        <v>434</v>
      </c>
      <c r="B5" s="104"/>
      <c r="C5" s="38">
        <v>68</v>
      </c>
      <c r="D5" s="37">
        <v>5</v>
      </c>
      <c r="E5" s="36">
        <v>1</v>
      </c>
      <c r="F5" s="36">
        <v>7</v>
      </c>
      <c r="G5" s="36">
        <v>15</v>
      </c>
      <c r="H5" s="36">
        <v>21</v>
      </c>
      <c r="I5" s="36">
        <v>13</v>
      </c>
      <c r="J5" s="36">
        <v>27</v>
      </c>
      <c r="K5" s="36">
        <v>19</v>
      </c>
      <c r="L5" s="35">
        <v>1</v>
      </c>
    </row>
    <row r="6" spans="1:23" s="14" customFormat="1" x14ac:dyDescent="0.15">
      <c r="A6" s="105"/>
      <c r="B6" s="106"/>
      <c r="C6" s="20">
        <v>100</v>
      </c>
      <c r="D6" s="17">
        <v>7.4</v>
      </c>
      <c r="E6" s="12">
        <v>1.5</v>
      </c>
      <c r="F6" s="12">
        <v>10.3</v>
      </c>
      <c r="G6" s="12">
        <v>22.1</v>
      </c>
      <c r="H6" s="12">
        <v>30.9</v>
      </c>
      <c r="I6" s="12">
        <v>19.100000000000001</v>
      </c>
      <c r="J6" s="12">
        <v>39.700000000000003</v>
      </c>
      <c r="K6" s="12">
        <v>27.9</v>
      </c>
      <c r="L6" s="13">
        <v>1.5</v>
      </c>
    </row>
    <row r="9" spans="1:23" ht="125.25" x14ac:dyDescent="0.15">
      <c r="N9" s="58"/>
      <c r="O9" s="62" t="str">
        <f>TRIM(D2)</f>
        <v>日本語学校</v>
      </c>
      <c r="P9" s="62" t="str">
        <f t="shared" ref="P9:W9" si="0">TRIM(E2)</f>
        <v>市町村の日本語教室</v>
      </c>
      <c r="Q9" s="62" t="str">
        <f t="shared" si="0"/>
        <v>ボランティア団体の日本語教室</v>
      </c>
      <c r="R9" s="62" t="str">
        <f t="shared" si="0"/>
        <v>会社</v>
      </c>
      <c r="S9" s="62" t="str">
        <f t="shared" si="0"/>
        <v>日本人の家族・友達・知り合い</v>
      </c>
      <c r="T9" s="62" t="str">
        <f t="shared" si="0"/>
        <v>日本語ができる外国人
の家族・友達・知り合い</v>
      </c>
      <c r="U9" s="62" t="str">
        <f t="shared" si="0"/>
        <v>テレビ・ラジオ・通信教育</v>
      </c>
      <c r="V9" s="62" t="str">
        <f t="shared" si="0"/>
        <v>その他</v>
      </c>
      <c r="W9" s="62" t="str">
        <f t="shared" si="0"/>
        <v>無回答</v>
      </c>
    </row>
    <row r="10" spans="1:23" x14ac:dyDescent="0.15">
      <c r="N10" s="58" t="s">
        <v>354</v>
      </c>
      <c r="O10" s="61">
        <v>7.4</v>
      </c>
      <c r="P10" s="61">
        <v>1.5</v>
      </c>
      <c r="Q10" s="61">
        <v>10.3</v>
      </c>
      <c r="R10" s="61">
        <v>22.1</v>
      </c>
      <c r="S10" s="61">
        <v>30.9</v>
      </c>
      <c r="T10" s="61">
        <v>19.100000000000001</v>
      </c>
      <c r="U10" s="61">
        <v>39.700000000000003</v>
      </c>
      <c r="V10" s="61">
        <v>27.9</v>
      </c>
      <c r="W10" s="61">
        <v>1.5</v>
      </c>
    </row>
  </sheetData>
  <mergeCells count="3">
    <mergeCell ref="A2:B2"/>
    <mergeCell ref="A3:B4"/>
    <mergeCell ref="A5:B6"/>
  </mergeCells>
  <phoneticPr fontId="2"/>
  <pageMargins left="0.70866141732283472" right="0.70866141732283472" top="0.74803149606299213" bottom="0.74803149606299213" header="0.31496062992125984" footer="0.31496062992125984"/>
  <pageSetup paperSize="9" scale="78" orientation="portrait" horizontalDpi="300" verticalDpi="300"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00B050"/>
  </sheetPr>
  <dimension ref="A1:X12"/>
  <sheetViews>
    <sheetView view="pageBreakPreview" topLeftCell="A10" zoomScaleNormal="100" zoomScaleSheetLayoutView="100" workbookViewId="0">
      <selection activeCell="R17" sqref="R17"/>
    </sheetView>
  </sheetViews>
  <sheetFormatPr defaultColWidth="6.125" defaultRowHeight="11.25" x14ac:dyDescent="0.15"/>
  <cols>
    <col min="1" max="1" width="2.5" style="1" bestFit="1" customWidth="1"/>
    <col min="2" max="2" width="21.25" style="1" customWidth="1"/>
    <col min="3" max="50" width="6.25" style="1" customWidth="1"/>
    <col min="51" max="16384" width="6.125" style="1"/>
  </cols>
  <sheetData>
    <row r="1" spans="1:24" x14ac:dyDescent="0.15">
      <c r="A1" s="1" t="s">
        <v>105</v>
      </c>
    </row>
    <row r="2" spans="1:24" s="2" customFormat="1" ht="118.5" customHeight="1" x14ac:dyDescent="0.15">
      <c r="A2" s="107" t="s">
        <v>306</v>
      </c>
      <c r="B2" s="108"/>
      <c r="C2" s="18" t="s">
        <v>295</v>
      </c>
      <c r="D2" s="15" t="s">
        <v>106</v>
      </c>
      <c r="E2" s="5" t="s">
        <v>107</v>
      </c>
      <c r="F2" s="5" t="s">
        <v>521</v>
      </c>
      <c r="G2" s="5" t="s">
        <v>109</v>
      </c>
      <c r="H2" s="5" t="s">
        <v>436</v>
      </c>
      <c r="I2" s="5" t="s">
        <v>110</v>
      </c>
      <c r="J2" s="5" t="s">
        <v>111</v>
      </c>
      <c r="K2" s="5" t="s">
        <v>112</v>
      </c>
      <c r="L2" s="5" t="s">
        <v>31</v>
      </c>
      <c r="M2" s="6" t="s">
        <v>3</v>
      </c>
    </row>
    <row r="3" spans="1:24" s="10" customFormat="1" ht="13.5" customHeight="1" x14ac:dyDescent="0.15">
      <c r="A3" s="111" t="s">
        <v>401</v>
      </c>
      <c r="B3" s="112"/>
      <c r="C3" s="38">
        <v>453</v>
      </c>
      <c r="D3" s="37">
        <v>120</v>
      </c>
      <c r="E3" s="36">
        <v>69</v>
      </c>
      <c r="F3" s="36">
        <v>31</v>
      </c>
      <c r="G3" s="36">
        <v>28</v>
      </c>
      <c r="H3" s="36">
        <v>73</v>
      </c>
      <c r="I3" s="36">
        <v>152</v>
      </c>
      <c r="J3" s="36">
        <v>71</v>
      </c>
      <c r="K3" s="36">
        <v>26</v>
      </c>
      <c r="L3" s="36">
        <v>25</v>
      </c>
      <c r="M3" s="35">
        <v>13</v>
      </c>
    </row>
    <row r="4" spans="1:24" s="14" customFormat="1" x14ac:dyDescent="0.15">
      <c r="A4" s="111"/>
      <c r="B4" s="112"/>
      <c r="C4" s="20">
        <v>100</v>
      </c>
      <c r="D4" s="17">
        <v>26.5</v>
      </c>
      <c r="E4" s="12">
        <v>15.2</v>
      </c>
      <c r="F4" s="12">
        <v>6.8</v>
      </c>
      <c r="G4" s="12">
        <v>6.2</v>
      </c>
      <c r="H4" s="12">
        <v>16.100000000000001</v>
      </c>
      <c r="I4" s="12">
        <v>33.6</v>
      </c>
      <c r="J4" s="12">
        <v>15.7</v>
      </c>
      <c r="K4" s="12">
        <v>5.7</v>
      </c>
      <c r="L4" s="12">
        <v>5.5</v>
      </c>
      <c r="M4" s="13">
        <v>2.9</v>
      </c>
    </row>
    <row r="5" spans="1:24" s="10" customFormat="1" ht="13.5" customHeight="1" x14ac:dyDescent="0.15">
      <c r="A5" s="103" t="s">
        <v>437</v>
      </c>
      <c r="B5" s="104"/>
      <c r="C5" s="38">
        <v>150</v>
      </c>
      <c r="D5" s="37">
        <v>45</v>
      </c>
      <c r="E5" s="36">
        <v>16</v>
      </c>
      <c r="F5" s="36">
        <v>11</v>
      </c>
      <c r="G5" s="36">
        <v>6</v>
      </c>
      <c r="H5" s="36">
        <v>20</v>
      </c>
      <c r="I5" s="36">
        <v>49</v>
      </c>
      <c r="J5" s="36">
        <v>26</v>
      </c>
      <c r="K5" s="36">
        <v>12</v>
      </c>
      <c r="L5" s="36">
        <v>11</v>
      </c>
      <c r="M5" s="35">
        <v>2</v>
      </c>
    </row>
    <row r="6" spans="1:24" s="14" customFormat="1" x14ac:dyDescent="0.15">
      <c r="A6" s="105"/>
      <c r="B6" s="106"/>
      <c r="C6" s="20">
        <v>100</v>
      </c>
      <c r="D6" s="17">
        <v>30</v>
      </c>
      <c r="E6" s="12">
        <v>10.7</v>
      </c>
      <c r="F6" s="12">
        <v>7.3</v>
      </c>
      <c r="G6" s="12">
        <v>4</v>
      </c>
      <c r="H6" s="12">
        <v>13.3</v>
      </c>
      <c r="I6" s="12">
        <v>32.700000000000003</v>
      </c>
      <c r="J6" s="12">
        <v>17.3</v>
      </c>
      <c r="K6" s="12">
        <v>8</v>
      </c>
      <c r="L6" s="12">
        <v>7.3</v>
      </c>
      <c r="M6" s="13">
        <v>1.3</v>
      </c>
    </row>
    <row r="11" spans="1:24" ht="181.5" x14ac:dyDescent="0.15">
      <c r="N11" s="58"/>
      <c r="O11" s="62" t="str">
        <f>TRIM(D2)</f>
        <v>日本語能力があり、勉強する必要がないから</v>
      </c>
      <c r="P11" s="62" t="str">
        <f t="shared" ref="P11:X11" si="0">TRIM(E2)</f>
        <v>日本語を学べる場所・情報を知らないから</v>
      </c>
      <c r="Q11" s="62" t="str">
        <f t="shared" si="0"/>
        <v>自分の目的やレベルに合った教室や
学校がないから</v>
      </c>
      <c r="R11" s="62" t="str">
        <f t="shared" si="0"/>
        <v>教室や学校が遠くて通えないから</v>
      </c>
      <c r="S11" s="62" t="str">
        <f t="shared" si="0"/>
        <v>教室の時間や曜日が合わないから</v>
      </c>
      <c r="T11" s="62" t="str">
        <f t="shared" si="0"/>
        <v>勉強する時間がないから</v>
      </c>
      <c r="U11" s="62" t="str">
        <f t="shared" si="0"/>
        <v>勉強するお金がないから</v>
      </c>
      <c r="V11" s="62" t="str">
        <f t="shared" si="0"/>
        <v>日本語が話せなくても困らないから</v>
      </c>
      <c r="W11" s="62" t="str">
        <f t="shared" si="0"/>
        <v>その他</v>
      </c>
      <c r="X11" s="62" t="str">
        <f t="shared" si="0"/>
        <v>無回答</v>
      </c>
    </row>
    <row r="12" spans="1:24" x14ac:dyDescent="0.15">
      <c r="N12" s="58" t="s">
        <v>437</v>
      </c>
      <c r="O12" s="61">
        <v>30</v>
      </c>
      <c r="P12" s="61">
        <v>10.7</v>
      </c>
      <c r="Q12" s="61">
        <v>7.3</v>
      </c>
      <c r="R12" s="61">
        <v>4</v>
      </c>
      <c r="S12" s="61">
        <v>13.3</v>
      </c>
      <c r="T12" s="61">
        <v>32.700000000000003</v>
      </c>
      <c r="U12" s="61">
        <v>17.3</v>
      </c>
      <c r="V12" s="61">
        <v>8</v>
      </c>
      <c r="W12" s="61">
        <v>7.3</v>
      </c>
      <c r="X12" s="61">
        <v>1.3</v>
      </c>
    </row>
  </sheetData>
  <mergeCells count="3">
    <mergeCell ref="A2:B2"/>
    <mergeCell ref="A3:B4"/>
    <mergeCell ref="A5:B6"/>
  </mergeCells>
  <phoneticPr fontId="2"/>
  <pageMargins left="0.70866141732283472" right="0.70866141732283472" top="0.74803149606299213" bottom="0.74803149606299213" header="0.31496062992125984" footer="0.31496062992125984"/>
  <pageSetup paperSize="9" scale="96" orientation="portrait" horizontalDpi="300" verticalDpi="300"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00B050"/>
  </sheetPr>
  <dimension ref="A1:X12"/>
  <sheetViews>
    <sheetView view="pageBreakPreview" topLeftCell="A12" zoomScaleNormal="100" zoomScaleSheetLayoutView="100" workbookViewId="0">
      <selection activeCell="F11" sqref="F11"/>
    </sheetView>
  </sheetViews>
  <sheetFormatPr defaultColWidth="6.125" defaultRowHeight="11.25" x14ac:dyDescent="0.15"/>
  <cols>
    <col min="1" max="1" width="2.5" style="1" bestFit="1" customWidth="1"/>
    <col min="2" max="2" width="21.25" style="1" customWidth="1"/>
    <col min="3" max="50" width="6.25" style="1" customWidth="1"/>
    <col min="51" max="16384" width="6.125" style="1"/>
  </cols>
  <sheetData>
    <row r="1" spans="1:24" x14ac:dyDescent="0.15">
      <c r="A1" s="1" t="s">
        <v>452</v>
      </c>
    </row>
    <row r="2" spans="1:24" s="2" customFormat="1" ht="118.5" customHeight="1" x14ac:dyDescent="0.15">
      <c r="A2" s="107" t="s">
        <v>306</v>
      </c>
      <c r="B2" s="108"/>
      <c r="C2" s="18" t="s">
        <v>295</v>
      </c>
      <c r="D2" s="15" t="s">
        <v>113</v>
      </c>
      <c r="E2" s="5" t="s">
        <v>114</v>
      </c>
      <c r="F2" s="6" t="s">
        <v>3</v>
      </c>
      <c r="G2" s="67"/>
      <c r="H2" s="64"/>
      <c r="I2" s="64"/>
      <c r="J2" s="64"/>
      <c r="K2" s="64"/>
      <c r="L2" s="64"/>
      <c r="M2" s="64"/>
    </row>
    <row r="3" spans="1:24" s="10" customFormat="1" ht="13.5" customHeight="1" x14ac:dyDescent="0.15">
      <c r="A3" s="111" t="s">
        <v>401</v>
      </c>
      <c r="B3" s="112"/>
      <c r="C3" s="38">
        <v>637</v>
      </c>
      <c r="D3" s="37">
        <v>310</v>
      </c>
      <c r="E3" s="36">
        <v>300</v>
      </c>
      <c r="F3" s="35">
        <v>27</v>
      </c>
      <c r="G3" s="44"/>
      <c r="H3" s="65"/>
      <c r="I3" s="65"/>
      <c r="J3" s="65"/>
      <c r="K3" s="65"/>
      <c r="L3" s="65"/>
      <c r="M3" s="65"/>
    </row>
    <row r="4" spans="1:24" s="14" customFormat="1" x14ac:dyDescent="0.15">
      <c r="A4" s="111"/>
      <c r="B4" s="112"/>
      <c r="C4" s="20">
        <v>100</v>
      </c>
      <c r="D4" s="17">
        <v>48.7</v>
      </c>
      <c r="E4" s="12">
        <v>47.1</v>
      </c>
      <c r="F4" s="13">
        <v>4.2</v>
      </c>
      <c r="G4" s="34"/>
      <c r="H4" s="66"/>
      <c r="I4" s="66"/>
      <c r="J4" s="66"/>
      <c r="K4" s="66"/>
      <c r="L4" s="66"/>
      <c r="M4" s="66"/>
    </row>
    <row r="5" spans="1:24" s="10" customFormat="1" ht="13.5" customHeight="1" x14ac:dyDescent="0.15">
      <c r="A5" s="103" t="s">
        <v>402</v>
      </c>
      <c r="B5" s="104"/>
      <c r="C5" s="38">
        <v>211</v>
      </c>
      <c r="D5" s="37">
        <v>92</v>
      </c>
      <c r="E5" s="36">
        <v>108</v>
      </c>
      <c r="F5" s="35">
        <v>11</v>
      </c>
      <c r="G5" s="44"/>
      <c r="H5" s="65"/>
      <c r="I5" s="65"/>
      <c r="J5" s="65"/>
      <c r="K5" s="65"/>
      <c r="L5" s="65"/>
      <c r="M5" s="65"/>
    </row>
    <row r="6" spans="1:24" s="14" customFormat="1" x14ac:dyDescent="0.15">
      <c r="A6" s="105"/>
      <c r="B6" s="106"/>
      <c r="C6" s="20">
        <v>100</v>
      </c>
      <c r="D6" s="17">
        <v>43.6</v>
      </c>
      <c r="E6" s="12">
        <v>51.2</v>
      </c>
      <c r="F6" s="13">
        <v>5.2</v>
      </c>
      <c r="G6" s="34"/>
      <c r="H6" s="66"/>
      <c r="I6" s="66"/>
      <c r="J6" s="66"/>
      <c r="K6" s="66"/>
      <c r="L6" s="66"/>
      <c r="M6" s="66"/>
    </row>
    <row r="11" spans="1:24" ht="24" x14ac:dyDescent="0.15">
      <c r="N11" s="58"/>
      <c r="O11" s="62" t="str">
        <f>TRIM(D2)</f>
        <v>はい</v>
      </c>
      <c r="P11" s="62" t="str">
        <f>TRIM(E2)</f>
        <v>いいえ</v>
      </c>
      <c r="Q11" s="62" t="str">
        <f>TRIM(F2)</f>
        <v>無回答</v>
      </c>
      <c r="R11" s="62">
        <f t="shared" ref="R11:X11" si="0">G2</f>
        <v>0</v>
      </c>
      <c r="S11" s="62">
        <f t="shared" si="0"/>
        <v>0</v>
      </c>
      <c r="T11" s="62">
        <f t="shared" si="0"/>
        <v>0</v>
      </c>
      <c r="U11" s="62">
        <f t="shared" si="0"/>
        <v>0</v>
      </c>
      <c r="V11" s="62">
        <f t="shared" si="0"/>
        <v>0</v>
      </c>
      <c r="W11" s="62">
        <f t="shared" si="0"/>
        <v>0</v>
      </c>
      <c r="X11" s="62">
        <f t="shared" si="0"/>
        <v>0</v>
      </c>
    </row>
    <row r="12" spans="1:24" x14ac:dyDescent="0.15">
      <c r="N12" s="58" t="s">
        <v>402</v>
      </c>
      <c r="O12" s="61">
        <f>D6</f>
        <v>43.6</v>
      </c>
      <c r="P12" s="61">
        <f t="shared" ref="P12:X12" si="1">E6</f>
        <v>51.2</v>
      </c>
      <c r="Q12" s="61">
        <f t="shared" si="1"/>
        <v>5.2</v>
      </c>
      <c r="R12" s="61">
        <f t="shared" si="1"/>
        <v>0</v>
      </c>
      <c r="S12" s="61">
        <f t="shared" si="1"/>
        <v>0</v>
      </c>
      <c r="T12" s="61">
        <f t="shared" si="1"/>
        <v>0</v>
      </c>
      <c r="U12" s="61">
        <f t="shared" si="1"/>
        <v>0</v>
      </c>
      <c r="V12" s="61">
        <f t="shared" si="1"/>
        <v>0</v>
      </c>
      <c r="W12" s="61">
        <f t="shared" si="1"/>
        <v>0</v>
      </c>
      <c r="X12" s="61">
        <f t="shared" si="1"/>
        <v>0</v>
      </c>
    </row>
  </sheetData>
  <mergeCells count="3">
    <mergeCell ref="A2:B2"/>
    <mergeCell ref="A3:B4"/>
    <mergeCell ref="A5:B6"/>
  </mergeCells>
  <phoneticPr fontId="2"/>
  <pageMargins left="0.70866141732283472" right="0.70866141732283472" top="0.74803149606299213" bottom="0.74803149606299213" header="0.31496062992125984" footer="0.31496062992125984"/>
  <pageSetup paperSize="9" scale="96" orientation="portrait" horizontalDpi="300" verticalDpi="300"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sheetPr>
  <dimension ref="A1:X12"/>
  <sheetViews>
    <sheetView view="pageBreakPreview" topLeftCell="A4" zoomScaleNormal="100" zoomScaleSheetLayoutView="100" workbookViewId="0">
      <selection activeCell="N16" sqref="N16"/>
    </sheetView>
  </sheetViews>
  <sheetFormatPr defaultColWidth="6.125" defaultRowHeight="11.25" x14ac:dyDescent="0.15"/>
  <cols>
    <col min="1" max="1" width="2.5" style="1" bestFit="1" customWidth="1"/>
    <col min="2" max="2" width="8.625" style="1" customWidth="1"/>
    <col min="3" max="12" width="6.25" style="1" customWidth="1"/>
    <col min="13" max="13" width="19.125" style="1" customWidth="1"/>
    <col min="14" max="50" width="6.25" style="1" customWidth="1"/>
    <col min="51" max="16384" width="6.125" style="1"/>
  </cols>
  <sheetData>
    <row r="1" spans="1:24" x14ac:dyDescent="0.15">
      <c r="A1" s="1" t="s">
        <v>453</v>
      </c>
    </row>
    <row r="2" spans="1:24" s="2" customFormat="1" ht="118.5" customHeight="1" x14ac:dyDescent="0.15">
      <c r="A2" s="107" t="s">
        <v>306</v>
      </c>
      <c r="B2" s="108"/>
      <c r="C2" s="18" t="s">
        <v>295</v>
      </c>
      <c r="D2" s="15" t="s">
        <v>115</v>
      </c>
      <c r="E2" s="5" t="s">
        <v>522</v>
      </c>
      <c r="F2" s="5" t="s">
        <v>117</v>
      </c>
      <c r="G2" s="5" t="s">
        <v>564</v>
      </c>
      <c r="H2" s="25" t="s">
        <v>565</v>
      </c>
      <c r="I2" s="5" t="s">
        <v>119</v>
      </c>
      <c r="J2" s="5" t="s">
        <v>31</v>
      </c>
      <c r="K2" s="6" t="s">
        <v>3</v>
      </c>
      <c r="L2" s="67"/>
      <c r="M2" s="64"/>
    </row>
    <row r="3" spans="1:24" s="10" customFormat="1" ht="13.5" customHeight="1" x14ac:dyDescent="0.15">
      <c r="A3" s="111" t="s">
        <v>401</v>
      </c>
      <c r="B3" s="112"/>
      <c r="C3" s="38">
        <v>310</v>
      </c>
      <c r="D3" s="37">
        <v>117</v>
      </c>
      <c r="E3" s="36">
        <v>150</v>
      </c>
      <c r="F3" s="36">
        <v>93</v>
      </c>
      <c r="G3" s="36">
        <v>135</v>
      </c>
      <c r="H3" s="36">
        <v>65</v>
      </c>
      <c r="I3" s="36">
        <v>113</v>
      </c>
      <c r="J3" s="36">
        <v>3</v>
      </c>
      <c r="K3" s="35">
        <v>4</v>
      </c>
      <c r="L3" s="44"/>
      <c r="M3" s="65"/>
    </row>
    <row r="4" spans="1:24" s="14" customFormat="1" x14ac:dyDescent="0.15">
      <c r="A4" s="111"/>
      <c r="B4" s="112"/>
      <c r="C4" s="20">
        <v>100</v>
      </c>
      <c r="D4" s="17">
        <v>37.700000000000003</v>
      </c>
      <c r="E4" s="12">
        <v>48.4</v>
      </c>
      <c r="F4" s="12">
        <v>30</v>
      </c>
      <c r="G4" s="12">
        <v>43.5</v>
      </c>
      <c r="H4" s="12">
        <v>21</v>
      </c>
      <c r="I4" s="12">
        <v>36.5</v>
      </c>
      <c r="J4" s="12">
        <v>1</v>
      </c>
      <c r="K4" s="13">
        <v>1.3</v>
      </c>
      <c r="L4" s="34"/>
      <c r="M4" s="66"/>
    </row>
    <row r="5" spans="1:24" s="10" customFormat="1" ht="13.5" customHeight="1" x14ac:dyDescent="0.15">
      <c r="A5" s="103" t="s">
        <v>402</v>
      </c>
      <c r="B5" s="104"/>
      <c r="C5" s="38">
        <v>92</v>
      </c>
      <c r="D5" s="37">
        <v>33</v>
      </c>
      <c r="E5" s="36">
        <v>43</v>
      </c>
      <c r="F5" s="36">
        <v>20</v>
      </c>
      <c r="G5" s="36">
        <v>33</v>
      </c>
      <c r="H5" s="36">
        <v>17</v>
      </c>
      <c r="I5" s="36">
        <v>28</v>
      </c>
      <c r="J5" s="36" t="s">
        <v>60</v>
      </c>
      <c r="K5" s="35">
        <v>3</v>
      </c>
      <c r="L5" s="44"/>
      <c r="M5" s="65"/>
    </row>
    <row r="6" spans="1:24" s="14" customFormat="1" x14ac:dyDescent="0.15">
      <c r="A6" s="105"/>
      <c r="B6" s="106"/>
      <c r="C6" s="20">
        <v>100</v>
      </c>
      <c r="D6" s="17">
        <v>35.9</v>
      </c>
      <c r="E6" s="12">
        <v>46.7</v>
      </c>
      <c r="F6" s="12">
        <v>21.7</v>
      </c>
      <c r="G6" s="12">
        <v>35.9</v>
      </c>
      <c r="H6" s="12">
        <v>18.5</v>
      </c>
      <c r="I6" s="12">
        <v>30.4</v>
      </c>
      <c r="J6" s="12" t="s">
        <v>60</v>
      </c>
      <c r="K6" s="13">
        <v>3.3</v>
      </c>
      <c r="L6" s="34"/>
      <c r="M6" s="66"/>
    </row>
    <row r="11" spans="1:24" ht="181.5" x14ac:dyDescent="0.15">
      <c r="N11" s="58"/>
      <c r="O11" s="62" t="str">
        <f>TRIM(D2)</f>
        <v>日本語を基礎から学べる教室</v>
      </c>
      <c r="P11" s="62" t="str">
        <f t="shared" ref="P11:X11" si="0">TRIM(E2)</f>
        <v>日常で使える日本語を学べる教室</v>
      </c>
      <c r="Q11" s="62" t="str">
        <f t="shared" si="0"/>
        <v>日本語検定のための勉強をする教室</v>
      </c>
      <c r="R11" s="62" t="str">
        <f t="shared" si="0"/>
        <v>仕事に使える言葉やビジネスマナー
を学べる教室</v>
      </c>
      <c r="S11" s="62" t="str">
        <f t="shared" si="0"/>
        <v>日本語だけでなく、日本の中学校・
高校で勉強することを学べる教室</v>
      </c>
      <c r="T11" s="62" t="str">
        <f t="shared" si="0"/>
        <v>日本の文化を学べる教室</v>
      </c>
      <c r="U11" s="62" t="str">
        <f t="shared" si="0"/>
        <v>その他</v>
      </c>
      <c r="V11" s="62" t="str">
        <f t="shared" si="0"/>
        <v>無回答</v>
      </c>
      <c r="W11" s="62" t="str">
        <f t="shared" si="0"/>
        <v/>
      </c>
      <c r="X11" s="62" t="str">
        <f t="shared" si="0"/>
        <v/>
      </c>
    </row>
    <row r="12" spans="1:24" x14ac:dyDescent="0.15">
      <c r="N12" s="58" t="s">
        <v>402</v>
      </c>
      <c r="O12" s="61">
        <f>D6</f>
        <v>35.9</v>
      </c>
      <c r="P12" s="61">
        <f t="shared" ref="P12:X12" si="1">E6</f>
        <v>46.7</v>
      </c>
      <c r="Q12" s="61">
        <f t="shared" si="1"/>
        <v>21.7</v>
      </c>
      <c r="R12" s="61">
        <f t="shared" si="1"/>
        <v>35.9</v>
      </c>
      <c r="S12" s="61">
        <f t="shared" si="1"/>
        <v>18.5</v>
      </c>
      <c r="T12" s="61">
        <f t="shared" si="1"/>
        <v>30.4</v>
      </c>
      <c r="U12" s="61" t="str">
        <f t="shared" si="1"/>
        <v xml:space="preserve">     -</v>
      </c>
      <c r="V12" s="61">
        <f t="shared" si="1"/>
        <v>3.3</v>
      </c>
      <c r="W12" s="61">
        <f t="shared" si="1"/>
        <v>0</v>
      </c>
      <c r="X12" s="61">
        <f t="shared" si="1"/>
        <v>0</v>
      </c>
    </row>
  </sheetData>
  <mergeCells count="3">
    <mergeCell ref="A2:B2"/>
    <mergeCell ref="A3:B4"/>
    <mergeCell ref="A5:B6"/>
  </mergeCells>
  <phoneticPr fontId="2"/>
  <pageMargins left="0.70866141732283472" right="0.70866141732283472" top="0.74803149606299213" bottom="0.74803149606299213" header="0.31496062992125984" footer="0.31496062992125984"/>
  <pageSetup paperSize="9" scale="96" orientation="portrait" horizontalDpi="300" verticalDpi="300"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rgb="FF00B050"/>
  </sheetPr>
  <dimension ref="A1:X12"/>
  <sheetViews>
    <sheetView view="pageBreakPreview" topLeftCell="A17" zoomScaleNormal="100" zoomScaleSheetLayoutView="100" workbookViewId="0">
      <selection activeCell="P20" sqref="P20"/>
    </sheetView>
  </sheetViews>
  <sheetFormatPr defaultColWidth="6.125" defaultRowHeight="11.25" x14ac:dyDescent="0.15"/>
  <cols>
    <col min="1" max="1" width="2.5" style="1" bestFit="1" customWidth="1"/>
    <col min="2" max="2" width="8.625" style="1" customWidth="1"/>
    <col min="3" max="50" width="6.25" style="1" customWidth="1"/>
    <col min="51" max="16384" width="6.125" style="1"/>
  </cols>
  <sheetData>
    <row r="1" spans="1:24" x14ac:dyDescent="0.15">
      <c r="A1" s="1" t="s">
        <v>454</v>
      </c>
      <c r="J1" s="68"/>
      <c r="K1" s="68"/>
      <c r="L1" s="68"/>
      <c r="M1" s="68"/>
    </row>
    <row r="2" spans="1:24" s="2" customFormat="1" ht="118.5" customHeight="1" x14ac:dyDescent="0.15">
      <c r="A2" s="107" t="s">
        <v>306</v>
      </c>
      <c r="B2" s="108"/>
      <c r="C2" s="18" t="s">
        <v>295</v>
      </c>
      <c r="D2" s="15" t="s">
        <v>120</v>
      </c>
      <c r="E2" s="5" t="s">
        <v>121</v>
      </c>
      <c r="F2" s="5" t="s">
        <v>122</v>
      </c>
      <c r="G2" s="5" t="s">
        <v>123</v>
      </c>
      <c r="H2" s="5" t="s">
        <v>31</v>
      </c>
      <c r="I2" s="6" t="s">
        <v>3</v>
      </c>
      <c r="J2" s="69"/>
      <c r="K2" s="64"/>
      <c r="L2" s="64"/>
      <c r="M2" s="64"/>
    </row>
    <row r="3" spans="1:24" s="10" customFormat="1" ht="13.5" customHeight="1" x14ac:dyDescent="0.15">
      <c r="A3" s="111" t="s">
        <v>401</v>
      </c>
      <c r="B3" s="112"/>
      <c r="C3" s="38">
        <v>310</v>
      </c>
      <c r="D3" s="37">
        <v>202</v>
      </c>
      <c r="E3" s="36">
        <v>70</v>
      </c>
      <c r="F3" s="36">
        <v>27</v>
      </c>
      <c r="G3" s="36">
        <v>155</v>
      </c>
      <c r="H3" s="36">
        <v>1</v>
      </c>
      <c r="I3" s="35">
        <v>10</v>
      </c>
      <c r="J3" s="49"/>
      <c r="K3" s="65"/>
      <c r="L3" s="65"/>
      <c r="M3" s="65"/>
    </row>
    <row r="4" spans="1:24" s="14" customFormat="1" x14ac:dyDescent="0.15">
      <c r="A4" s="111"/>
      <c r="B4" s="112"/>
      <c r="C4" s="20">
        <v>100</v>
      </c>
      <c r="D4" s="17">
        <v>65.2</v>
      </c>
      <c r="E4" s="12">
        <v>22.6</v>
      </c>
      <c r="F4" s="12">
        <v>8.6999999999999993</v>
      </c>
      <c r="G4" s="12">
        <v>50</v>
      </c>
      <c r="H4" s="12">
        <v>0.3</v>
      </c>
      <c r="I4" s="13">
        <v>3.2</v>
      </c>
      <c r="J4" s="47"/>
      <c r="K4" s="66"/>
      <c r="L4" s="66"/>
      <c r="M4" s="66"/>
    </row>
    <row r="5" spans="1:24" s="10" customFormat="1" ht="13.5" customHeight="1" x14ac:dyDescent="0.15">
      <c r="A5" s="103" t="s">
        <v>354</v>
      </c>
      <c r="B5" s="104"/>
      <c r="C5" s="38">
        <v>92</v>
      </c>
      <c r="D5" s="37">
        <v>55</v>
      </c>
      <c r="E5" s="36">
        <v>18</v>
      </c>
      <c r="F5" s="36">
        <v>9</v>
      </c>
      <c r="G5" s="36">
        <v>47</v>
      </c>
      <c r="H5" s="36" t="s">
        <v>60</v>
      </c>
      <c r="I5" s="35">
        <v>5</v>
      </c>
      <c r="J5" s="49"/>
      <c r="K5" s="65"/>
      <c r="L5" s="65"/>
      <c r="M5" s="65"/>
    </row>
    <row r="6" spans="1:24" s="14" customFormat="1" x14ac:dyDescent="0.15">
      <c r="A6" s="105"/>
      <c r="B6" s="106"/>
      <c r="C6" s="20">
        <v>100</v>
      </c>
      <c r="D6" s="17">
        <v>59.8</v>
      </c>
      <c r="E6" s="12">
        <v>19.600000000000001</v>
      </c>
      <c r="F6" s="12">
        <v>9.8000000000000007</v>
      </c>
      <c r="G6" s="12">
        <v>51.1</v>
      </c>
      <c r="H6" s="12" t="s">
        <v>60</v>
      </c>
      <c r="I6" s="13">
        <v>5.4</v>
      </c>
      <c r="J6" s="47"/>
      <c r="K6" s="66"/>
      <c r="L6" s="66"/>
      <c r="M6" s="66"/>
    </row>
    <row r="11" spans="1:24" ht="136.5" x14ac:dyDescent="0.15">
      <c r="N11" s="58"/>
      <c r="O11" s="62" t="str">
        <f>TRIM(D2)</f>
        <v>休みの日に利用できる教室</v>
      </c>
      <c r="P11" s="62" t="str">
        <f t="shared" ref="P11:X11" si="0">TRIM(E2)</f>
        <v>平日仕事の後に利用できる教室</v>
      </c>
      <c r="Q11" s="62" t="str">
        <f t="shared" si="0"/>
        <v>平日の昼間に利用できる教室</v>
      </c>
      <c r="R11" s="62" t="str">
        <f t="shared" si="0"/>
        <v>インターネットなど、自宅で利用できる教室</v>
      </c>
      <c r="S11" s="62" t="str">
        <f t="shared" si="0"/>
        <v>その他</v>
      </c>
      <c r="T11" s="62" t="str">
        <f t="shared" si="0"/>
        <v>無回答</v>
      </c>
      <c r="U11" s="62" t="str">
        <f t="shared" si="0"/>
        <v/>
      </c>
      <c r="V11" s="62" t="str">
        <f t="shared" si="0"/>
        <v/>
      </c>
      <c r="W11" s="62" t="str">
        <f t="shared" si="0"/>
        <v/>
      </c>
      <c r="X11" s="62" t="str">
        <f t="shared" si="0"/>
        <v/>
      </c>
    </row>
    <row r="12" spans="1:24" x14ac:dyDescent="0.15">
      <c r="N12" s="58" t="s">
        <v>402</v>
      </c>
      <c r="O12" s="61">
        <f>D6</f>
        <v>59.8</v>
      </c>
      <c r="P12" s="61">
        <f t="shared" ref="P12:X12" si="1">E6</f>
        <v>19.600000000000001</v>
      </c>
      <c r="Q12" s="61">
        <f t="shared" si="1"/>
        <v>9.8000000000000007</v>
      </c>
      <c r="R12" s="61">
        <f t="shared" si="1"/>
        <v>51.1</v>
      </c>
      <c r="S12" s="61" t="str">
        <f t="shared" si="1"/>
        <v xml:space="preserve">     -</v>
      </c>
      <c r="T12" s="61">
        <f t="shared" si="1"/>
        <v>5.4</v>
      </c>
      <c r="U12" s="61">
        <f t="shared" si="1"/>
        <v>0</v>
      </c>
      <c r="V12" s="61">
        <f t="shared" si="1"/>
        <v>0</v>
      </c>
      <c r="W12" s="61">
        <f t="shared" si="1"/>
        <v>0</v>
      </c>
      <c r="X12" s="61">
        <f t="shared" si="1"/>
        <v>0</v>
      </c>
    </row>
  </sheetData>
  <mergeCells count="3">
    <mergeCell ref="A2:B2"/>
    <mergeCell ref="A3:B4"/>
    <mergeCell ref="A5:B6"/>
  </mergeCells>
  <phoneticPr fontId="2"/>
  <pageMargins left="0.70866141732283472" right="0.70866141732283472" top="0.74803149606299213" bottom="0.74803149606299213" header="0.31496062992125984" footer="0.31496062992125984"/>
  <pageSetup paperSize="9" scale="96" orientation="portrait" horizontalDpi="300" verticalDpi="300"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rgb="FF00B050"/>
  </sheetPr>
  <dimension ref="A1:X12"/>
  <sheetViews>
    <sheetView view="pageBreakPreview" topLeftCell="A7" zoomScaleNormal="100" zoomScaleSheetLayoutView="100" workbookViewId="0">
      <selection activeCell="O22" sqref="O22"/>
    </sheetView>
  </sheetViews>
  <sheetFormatPr defaultColWidth="6.125" defaultRowHeight="11.25" x14ac:dyDescent="0.15"/>
  <cols>
    <col min="1" max="1" width="2.5" style="1" bestFit="1" customWidth="1"/>
    <col min="2" max="2" width="8.625" style="1" customWidth="1"/>
    <col min="3" max="50" width="6.25" style="1" customWidth="1"/>
    <col min="51" max="16384" width="6.125" style="1"/>
  </cols>
  <sheetData>
    <row r="1" spans="1:24" x14ac:dyDescent="0.15">
      <c r="A1" s="1" t="s">
        <v>455</v>
      </c>
    </row>
    <row r="2" spans="1:24" s="2" customFormat="1" ht="118.5" customHeight="1" x14ac:dyDescent="0.15">
      <c r="A2" s="107" t="s">
        <v>306</v>
      </c>
      <c r="B2" s="108"/>
      <c r="C2" s="18" t="s">
        <v>295</v>
      </c>
      <c r="D2" s="15" t="s">
        <v>124</v>
      </c>
      <c r="E2" s="5" t="s">
        <v>525</v>
      </c>
      <c r="F2" s="5" t="s">
        <v>126</v>
      </c>
      <c r="G2" s="5" t="s">
        <v>127</v>
      </c>
      <c r="H2" s="5" t="s">
        <v>31</v>
      </c>
      <c r="I2" s="6" t="s">
        <v>3</v>
      </c>
      <c r="J2" s="67"/>
      <c r="K2" s="64"/>
      <c r="L2" s="64"/>
      <c r="M2" s="64"/>
    </row>
    <row r="3" spans="1:24" s="10" customFormat="1" ht="13.5" customHeight="1" x14ac:dyDescent="0.15">
      <c r="A3" s="111" t="s">
        <v>401</v>
      </c>
      <c r="B3" s="112"/>
      <c r="C3" s="38">
        <v>310</v>
      </c>
      <c r="D3" s="37">
        <v>182</v>
      </c>
      <c r="E3" s="36">
        <v>58</v>
      </c>
      <c r="F3" s="36">
        <v>145</v>
      </c>
      <c r="G3" s="36">
        <v>45</v>
      </c>
      <c r="H3" s="36">
        <v>6</v>
      </c>
      <c r="I3" s="35">
        <v>10</v>
      </c>
      <c r="J3" s="44"/>
      <c r="K3" s="65"/>
      <c r="L3" s="65"/>
      <c r="M3" s="65"/>
    </row>
    <row r="4" spans="1:24" s="14" customFormat="1" x14ac:dyDescent="0.15">
      <c r="A4" s="111"/>
      <c r="B4" s="112"/>
      <c r="C4" s="20">
        <v>100</v>
      </c>
      <c r="D4" s="17">
        <v>58.7</v>
      </c>
      <c r="E4" s="12">
        <v>18.7</v>
      </c>
      <c r="F4" s="12">
        <v>46.8</v>
      </c>
      <c r="G4" s="12">
        <v>14.5</v>
      </c>
      <c r="H4" s="12">
        <v>1.9</v>
      </c>
      <c r="I4" s="13">
        <v>3.2</v>
      </c>
      <c r="J4" s="34"/>
      <c r="K4" s="66"/>
      <c r="L4" s="66"/>
      <c r="M4" s="66"/>
    </row>
    <row r="5" spans="1:24" s="10" customFormat="1" ht="13.5" customHeight="1" x14ac:dyDescent="0.15">
      <c r="A5" s="103" t="s">
        <v>354</v>
      </c>
      <c r="B5" s="104"/>
      <c r="C5" s="38">
        <v>92</v>
      </c>
      <c r="D5" s="37">
        <v>51</v>
      </c>
      <c r="E5" s="36">
        <v>16</v>
      </c>
      <c r="F5" s="36">
        <v>39</v>
      </c>
      <c r="G5" s="36">
        <v>15</v>
      </c>
      <c r="H5" s="36">
        <v>2</v>
      </c>
      <c r="I5" s="35">
        <v>5</v>
      </c>
      <c r="J5" s="44"/>
      <c r="K5" s="65"/>
      <c r="L5" s="65"/>
      <c r="M5" s="65"/>
    </row>
    <row r="6" spans="1:24" s="14" customFormat="1" x14ac:dyDescent="0.15">
      <c r="A6" s="105"/>
      <c r="B6" s="106"/>
      <c r="C6" s="20">
        <v>100</v>
      </c>
      <c r="D6" s="17">
        <v>55.4</v>
      </c>
      <c r="E6" s="12">
        <v>17.399999999999999</v>
      </c>
      <c r="F6" s="12">
        <v>42.4</v>
      </c>
      <c r="G6" s="12">
        <v>16.3</v>
      </c>
      <c r="H6" s="12">
        <v>2.2000000000000002</v>
      </c>
      <c r="I6" s="13">
        <v>5.4</v>
      </c>
      <c r="J6" s="34"/>
      <c r="K6" s="66"/>
      <c r="L6" s="66"/>
      <c r="M6" s="66"/>
    </row>
    <row r="11" spans="1:24" ht="136.5" x14ac:dyDescent="0.15">
      <c r="N11" s="58"/>
      <c r="O11" s="62" t="str">
        <f>TRIM(D2)</f>
        <v>歩き・自転車で通える場所</v>
      </c>
      <c r="P11" s="62" t="str">
        <f t="shared" ref="P11:X11" si="0">TRIM(E2)</f>
        <v xml:space="preserve">公共交通機関（電車やバス）
で通える場所 
</v>
      </c>
      <c r="Q11" s="62" t="str">
        <f t="shared" si="0"/>
        <v>車やバイクで通える場所</v>
      </c>
      <c r="R11" s="62" t="str">
        <f t="shared" si="0"/>
        <v>自分の働いている会社</v>
      </c>
      <c r="S11" s="62" t="str">
        <f t="shared" si="0"/>
        <v>その他</v>
      </c>
      <c r="T11" s="62" t="str">
        <f t="shared" si="0"/>
        <v>無回答</v>
      </c>
      <c r="U11" s="62" t="str">
        <f t="shared" si="0"/>
        <v/>
      </c>
      <c r="V11" s="62" t="str">
        <f t="shared" si="0"/>
        <v/>
      </c>
      <c r="W11" s="62" t="str">
        <f t="shared" si="0"/>
        <v/>
      </c>
      <c r="X11" s="62" t="str">
        <f t="shared" si="0"/>
        <v/>
      </c>
    </row>
    <row r="12" spans="1:24" x14ac:dyDescent="0.15">
      <c r="N12" s="58" t="s">
        <v>402</v>
      </c>
      <c r="O12" s="61">
        <f>D6</f>
        <v>55.4</v>
      </c>
      <c r="P12" s="61">
        <f t="shared" ref="P12:X12" si="1">E6</f>
        <v>17.399999999999999</v>
      </c>
      <c r="Q12" s="61">
        <f t="shared" si="1"/>
        <v>42.4</v>
      </c>
      <c r="R12" s="61">
        <f t="shared" si="1"/>
        <v>16.3</v>
      </c>
      <c r="S12" s="61">
        <f t="shared" si="1"/>
        <v>2.2000000000000002</v>
      </c>
      <c r="T12" s="61">
        <f t="shared" si="1"/>
        <v>5.4</v>
      </c>
      <c r="U12" s="61">
        <f t="shared" si="1"/>
        <v>0</v>
      </c>
      <c r="V12" s="61">
        <f t="shared" si="1"/>
        <v>0</v>
      </c>
      <c r="W12" s="61">
        <f t="shared" si="1"/>
        <v>0</v>
      </c>
      <c r="X12" s="61">
        <f t="shared" si="1"/>
        <v>0</v>
      </c>
    </row>
  </sheetData>
  <mergeCells count="3">
    <mergeCell ref="A2:B2"/>
    <mergeCell ref="A3:B4"/>
    <mergeCell ref="A5:B6"/>
  </mergeCells>
  <phoneticPr fontId="2"/>
  <pageMargins left="0.70866141732283472" right="0.70866141732283472" top="0.74803149606299213" bottom="0.74803149606299213" header="0.31496062992125984" footer="0.31496062992125984"/>
  <pageSetup paperSize="9" scale="96" orientation="portrait" horizontalDpi="300" verticalDpi="300"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rgb="FF00B050"/>
  </sheetPr>
  <dimension ref="A1:X12"/>
  <sheetViews>
    <sheetView view="pageBreakPreview" topLeftCell="A7" zoomScaleNormal="100" zoomScaleSheetLayoutView="100" workbookViewId="0">
      <selection activeCell="L19" sqref="L19"/>
    </sheetView>
  </sheetViews>
  <sheetFormatPr defaultColWidth="6.125" defaultRowHeight="11.25" x14ac:dyDescent="0.15"/>
  <cols>
    <col min="1" max="1" width="2.5" style="1" bestFit="1" customWidth="1"/>
    <col min="2" max="2" width="8.625" style="1" customWidth="1"/>
    <col min="3" max="50" width="6.25" style="1" customWidth="1"/>
    <col min="51" max="16384" width="6.125" style="1"/>
  </cols>
  <sheetData>
    <row r="1" spans="1:24" x14ac:dyDescent="0.15">
      <c r="A1" s="1" t="s">
        <v>458</v>
      </c>
    </row>
    <row r="2" spans="1:24" s="2" customFormat="1" ht="118.5" customHeight="1" x14ac:dyDescent="0.15">
      <c r="A2" s="107" t="s">
        <v>306</v>
      </c>
      <c r="B2" s="108"/>
      <c r="C2" s="18" t="s">
        <v>295</v>
      </c>
      <c r="D2" s="15" t="s">
        <v>457</v>
      </c>
      <c r="E2" s="5" t="s">
        <v>114</v>
      </c>
      <c r="F2" s="6" t="s">
        <v>3</v>
      </c>
      <c r="G2" s="67"/>
      <c r="H2" s="64"/>
      <c r="I2" s="64"/>
      <c r="J2" s="64"/>
      <c r="K2" s="64"/>
      <c r="L2" s="64"/>
      <c r="M2" s="64"/>
    </row>
    <row r="3" spans="1:24" s="10" customFormat="1" ht="13.5" customHeight="1" x14ac:dyDescent="0.15">
      <c r="A3" s="111" t="s">
        <v>401</v>
      </c>
      <c r="B3" s="112"/>
      <c r="C3" s="38">
        <v>310</v>
      </c>
      <c r="D3" s="37">
        <v>160</v>
      </c>
      <c r="E3" s="36">
        <v>134</v>
      </c>
      <c r="F3" s="35">
        <v>16</v>
      </c>
      <c r="G3" s="44"/>
      <c r="H3" s="65"/>
      <c r="I3" s="65"/>
      <c r="J3" s="65"/>
      <c r="K3" s="65"/>
      <c r="L3" s="65"/>
      <c r="M3" s="65"/>
    </row>
    <row r="4" spans="1:24" s="14" customFormat="1" x14ac:dyDescent="0.15">
      <c r="A4" s="111"/>
      <c r="B4" s="112"/>
      <c r="C4" s="20">
        <v>100</v>
      </c>
      <c r="D4" s="17">
        <v>51.6</v>
      </c>
      <c r="E4" s="12">
        <v>43.2</v>
      </c>
      <c r="F4" s="13">
        <v>5.2</v>
      </c>
      <c r="G4" s="34"/>
      <c r="H4" s="66"/>
      <c r="I4" s="66"/>
      <c r="J4" s="66"/>
      <c r="K4" s="66"/>
      <c r="L4" s="66"/>
      <c r="M4" s="66"/>
    </row>
    <row r="5" spans="1:24" s="10" customFormat="1" ht="13.5" customHeight="1" x14ac:dyDescent="0.15">
      <c r="A5" s="103" t="s">
        <v>354</v>
      </c>
      <c r="B5" s="104"/>
      <c r="C5" s="38">
        <v>92</v>
      </c>
      <c r="D5" s="37">
        <v>41</v>
      </c>
      <c r="E5" s="36">
        <v>44</v>
      </c>
      <c r="F5" s="35">
        <v>7</v>
      </c>
      <c r="G5" s="44"/>
      <c r="H5" s="65"/>
      <c r="I5" s="65"/>
      <c r="J5" s="65"/>
      <c r="K5" s="65"/>
      <c r="L5" s="65"/>
      <c r="M5" s="65"/>
    </row>
    <row r="6" spans="1:24" s="14" customFormat="1" x14ac:dyDescent="0.15">
      <c r="A6" s="105"/>
      <c r="B6" s="106"/>
      <c r="C6" s="20">
        <v>100</v>
      </c>
      <c r="D6" s="17">
        <v>44.6</v>
      </c>
      <c r="E6" s="12">
        <v>47.8</v>
      </c>
      <c r="F6" s="13">
        <v>7.6</v>
      </c>
      <c r="G6" s="34"/>
      <c r="H6" s="66"/>
      <c r="I6" s="66"/>
      <c r="J6" s="66"/>
      <c r="K6" s="66"/>
      <c r="L6" s="66"/>
      <c r="M6" s="66"/>
    </row>
    <row r="11" spans="1:24" ht="35.25" x14ac:dyDescent="0.15">
      <c r="N11" s="58"/>
      <c r="O11" s="62" t="str">
        <f>TRIM(D2)</f>
        <v>はい</v>
      </c>
      <c r="P11" s="62" t="str">
        <f t="shared" ref="P11:X11" si="0">TRIM(E2)</f>
        <v>いいえ</v>
      </c>
      <c r="Q11" s="62" t="str">
        <f t="shared" si="0"/>
        <v>無回答</v>
      </c>
      <c r="R11" s="62" t="str">
        <f t="shared" si="0"/>
        <v/>
      </c>
      <c r="S11" s="62" t="str">
        <f t="shared" si="0"/>
        <v/>
      </c>
      <c r="T11" s="62" t="str">
        <f t="shared" si="0"/>
        <v/>
      </c>
      <c r="U11" s="62" t="str">
        <f t="shared" si="0"/>
        <v/>
      </c>
      <c r="V11" s="62" t="str">
        <f t="shared" si="0"/>
        <v/>
      </c>
      <c r="W11" s="62" t="str">
        <f t="shared" si="0"/>
        <v/>
      </c>
      <c r="X11" s="62" t="str">
        <f t="shared" si="0"/>
        <v/>
      </c>
    </row>
    <row r="12" spans="1:24" x14ac:dyDescent="0.15">
      <c r="N12" s="58" t="s">
        <v>402</v>
      </c>
      <c r="O12" s="61">
        <f>D6</f>
        <v>44.6</v>
      </c>
      <c r="P12" s="61">
        <f t="shared" ref="P12:X12" si="1">E6</f>
        <v>47.8</v>
      </c>
      <c r="Q12" s="61">
        <f t="shared" si="1"/>
        <v>7.6</v>
      </c>
      <c r="R12" s="61">
        <f t="shared" si="1"/>
        <v>0</v>
      </c>
      <c r="S12" s="61">
        <f t="shared" si="1"/>
        <v>0</v>
      </c>
      <c r="T12" s="61">
        <f t="shared" si="1"/>
        <v>0</v>
      </c>
      <c r="U12" s="61">
        <f t="shared" si="1"/>
        <v>0</v>
      </c>
      <c r="V12" s="61">
        <f t="shared" si="1"/>
        <v>0</v>
      </c>
      <c r="W12" s="61">
        <f t="shared" si="1"/>
        <v>0</v>
      </c>
      <c r="X12" s="61">
        <f t="shared" si="1"/>
        <v>0</v>
      </c>
    </row>
  </sheetData>
  <mergeCells count="3">
    <mergeCell ref="A2:B2"/>
    <mergeCell ref="A3:B4"/>
    <mergeCell ref="A5:B6"/>
  </mergeCells>
  <phoneticPr fontId="2"/>
  <pageMargins left="0.70866141732283472" right="0.70866141732283472" top="0.74803149606299213" bottom="0.74803149606299213" header="0.31496062992125984" footer="0.31496062992125984"/>
  <pageSetup paperSize="9" scale="96" orientation="portrait" horizontalDpi="300" verticalDpi="300"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tabColor rgb="FF00B050"/>
  </sheetPr>
  <dimension ref="A1:X12"/>
  <sheetViews>
    <sheetView view="pageBreakPreview" topLeftCell="A10" zoomScaleNormal="100" zoomScaleSheetLayoutView="100" workbookViewId="0">
      <selection activeCell="H34" sqref="H34"/>
    </sheetView>
  </sheetViews>
  <sheetFormatPr defaultColWidth="6.125" defaultRowHeight="11.25" x14ac:dyDescent="0.15"/>
  <cols>
    <col min="1" max="1" width="2.5" style="1" bestFit="1" customWidth="1"/>
    <col min="2" max="2" width="8.625" style="1" customWidth="1"/>
    <col min="3" max="50" width="6.25" style="1" customWidth="1"/>
    <col min="51" max="16384" width="6.125" style="1"/>
  </cols>
  <sheetData>
    <row r="1" spans="1:24" x14ac:dyDescent="0.15">
      <c r="A1" s="1" t="s">
        <v>459</v>
      </c>
    </row>
    <row r="2" spans="1:24" s="2" customFormat="1" ht="118.5" customHeight="1" x14ac:dyDescent="0.15">
      <c r="A2" s="107" t="s">
        <v>306</v>
      </c>
      <c r="B2" s="108"/>
      <c r="C2" s="18" t="s">
        <v>295</v>
      </c>
      <c r="D2" s="15" t="s">
        <v>113</v>
      </c>
      <c r="E2" s="5" t="s">
        <v>114</v>
      </c>
      <c r="F2" s="6" t="s">
        <v>3</v>
      </c>
      <c r="G2" s="67"/>
      <c r="H2" s="64"/>
      <c r="I2" s="64"/>
      <c r="J2" s="64"/>
      <c r="K2" s="64"/>
      <c r="L2" s="64"/>
      <c r="M2" s="64"/>
    </row>
    <row r="3" spans="1:24" s="10" customFormat="1" ht="13.5" customHeight="1" x14ac:dyDescent="0.15">
      <c r="A3" s="111" t="s">
        <v>401</v>
      </c>
      <c r="B3" s="112"/>
      <c r="C3" s="38">
        <v>658</v>
      </c>
      <c r="D3" s="37">
        <v>531</v>
      </c>
      <c r="E3" s="36">
        <v>114</v>
      </c>
      <c r="F3" s="35">
        <v>13</v>
      </c>
      <c r="G3" s="44"/>
      <c r="H3" s="65"/>
      <c r="I3" s="65"/>
      <c r="J3" s="65"/>
      <c r="K3" s="65"/>
      <c r="L3" s="65"/>
      <c r="M3" s="65"/>
    </row>
    <row r="4" spans="1:24" s="14" customFormat="1" x14ac:dyDescent="0.15">
      <c r="A4" s="111"/>
      <c r="B4" s="112"/>
      <c r="C4" s="20">
        <v>100</v>
      </c>
      <c r="D4" s="17">
        <v>80.7</v>
      </c>
      <c r="E4" s="12">
        <v>17.3</v>
      </c>
      <c r="F4" s="13">
        <v>2</v>
      </c>
      <c r="G4" s="34"/>
      <c r="H4" s="66"/>
      <c r="I4" s="66"/>
      <c r="J4" s="66"/>
      <c r="K4" s="66"/>
      <c r="L4" s="66"/>
      <c r="M4" s="66"/>
    </row>
    <row r="5" spans="1:24" s="10" customFormat="1" ht="13.5" customHeight="1" x14ac:dyDescent="0.15">
      <c r="A5" s="103" t="s">
        <v>354</v>
      </c>
      <c r="B5" s="104"/>
      <c r="C5" s="38">
        <v>221</v>
      </c>
      <c r="D5" s="37">
        <v>168</v>
      </c>
      <c r="E5" s="36">
        <v>49</v>
      </c>
      <c r="F5" s="35">
        <v>4</v>
      </c>
      <c r="G5" s="44"/>
      <c r="H5" s="65"/>
      <c r="I5" s="65"/>
      <c r="J5" s="65"/>
      <c r="K5" s="65"/>
      <c r="L5" s="65"/>
      <c r="M5" s="65"/>
    </row>
    <row r="6" spans="1:24" s="14" customFormat="1" x14ac:dyDescent="0.15">
      <c r="A6" s="105"/>
      <c r="B6" s="106"/>
      <c r="C6" s="20">
        <v>100</v>
      </c>
      <c r="D6" s="17">
        <v>76</v>
      </c>
      <c r="E6" s="12">
        <v>22.2</v>
      </c>
      <c r="F6" s="13">
        <v>1.8</v>
      </c>
      <c r="G6" s="34"/>
      <c r="H6" s="66"/>
      <c r="I6" s="66"/>
      <c r="J6" s="66"/>
      <c r="K6" s="66"/>
      <c r="L6" s="66"/>
      <c r="M6" s="66"/>
    </row>
    <row r="11" spans="1:24" ht="35.25" x14ac:dyDescent="0.15">
      <c r="N11" s="58"/>
      <c r="O11" s="62" t="str">
        <f>TRIM(D2)</f>
        <v>はい</v>
      </c>
      <c r="P11" s="62" t="str">
        <f t="shared" ref="P11:X11" si="0">TRIM(E2)</f>
        <v>いいえ</v>
      </c>
      <c r="Q11" s="62" t="str">
        <f t="shared" si="0"/>
        <v>無回答</v>
      </c>
      <c r="R11" s="62" t="str">
        <f t="shared" si="0"/>
        <v/>
      </c>
      <c r="S11" s="62" t="str">
        <f t="shared" si="0"/>
        <v/>
      </c>
      <c r="T11" s="62" t="str">
        <f t="shared" si="0"/>
        <v/>
      </c>
      <c r="U11" s="62" t="str">
        <f t="shared" si="0"/>
        <v/>
      </c>
      <c r="V11" s="62" t="str">
        <f t="shared" si="0"/>
        <v/>
      </c>
      <c r="W11" s="62" t="str">
        <f t="shared" si="0"/>
        <v/>
      </c>
      <c r="X11" s="62" t="str">
        <f t="shared" si="0"/>
        <v/>
      </c>
    </row>
    <row r="12" spans="1:24" x14ac:dyDescent="0.15">
      <c r="N12" s="58" t="s">
        <v>402</v>
      </c>
      <c r="O12" s="61">
        <f>D6</f>
        <v>76</v>
      </c>
      <c r="P12" s="61">
        <f t="shared" ref="P12:X12" si="1">E6</f>
        <v>22.2</v>
      </c>
      <c r="Q12" s="61">
        <f t="shared" si="1"/>
        <v>1.8</v>
      </c>
      <c r="R12" s="61">
        <f t="shared" si="1"/>
        <v>0</v>
      </c>
      <c r="S12" s="61">
        <f t="shared" si="1"/>
        <v>0</v>
      </c>
      <c r="T12" s="61">
        <f t="shared" si="1"/>
        <v>0</v>
      </c>
      <c r="U12" s="61">
        <f t="shared" si="1"/>
        <v>0</v>
      </c>
      <c r="V12" s="61">
        <f t="shared" si="1"/>
        <v>0</v>
      </c>
      <c r="W12" s="61">
        <f t="shared" si="1"/>
        <v>0</v>
      </c>
      <c r="X12" s="61">
        <f t="shared" si="1"/>
        <v>0</v>
      </c>
    </row>
  </sheetData>
  <mergeCells count="3">
    <mergeCell ref="A2:B2"/>
    <mergeCell ref="A3:B4"/>
    <mergeCell ref="A5:B6"/>
  </mergeCells>
  <phoneticPr fontId="2"/>
  <pageMargins left="0.70866141732283472" right="0.70866141732283472" top="0.74803149606299213" bottom="0.74803149606299213" header="0.31496062992125984" footer="0.31496062992125984"/>
  <pageSetup paperSize="9" scale="96" orientation="portrait" horizontalDpi="300" verticalDpi="300"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00B050"/>
  </sheetPr>
  <dimension ref="A1:X12"/>
  <sheetViews>
    <sheetView view="pageBreakPreview" topLeftCell="C3" zoomScaleNormal="100" zoomScaleSheetLayoutView="100" workbookViewId="0">
      <selection activeCell="K18" sqref="K18"/>
    </sheetView>
  </sheetViews>
  <sheetFormatPr defaultColWidth="6.125" defaultRowHeight="11.25" x14ac:dyDescent="0.15"/>
  <cols>
    <col min="1" max="1" width="2.5" style="1" bestFit="1" customWidth="1"/>
    <col min="2" max="2" width="8.625" style="1" customWidth="1"/>
    <col min="3" max="50" width="6.25" style="1" customWidth="1"/>
    <col min="51" max="16384" width="6.125" style="1"/>
  </cols>
  <sheetData>
    <row r="1" spans="1:24" x14ac:dyDescent="0.15">
      <c r="A1" s="1" t="s">
        <v>659</v>
      </c>
    </row>
    <row r="2" spans="1:24" s="2" customFormat="1" ht="118.5" customHeight="1" x14ac:dyDescent="0.15">
      <c r="A2" s="107" t="s">
        <v>306</v>
      </c>
      <c r="B2" s="108"/>
      <c r="C2" s="18" t="s">
        <v>295</v>
      </c>
      <c r="D2" s="15" t="s">
        <v>660</v>
      </c>
      <c r="E2" s="5" t="s">
        <v>661</v>
      </c>
      <c r="F2" s="5" t="s">
        <v>662</v>
      </c>
      <c r="G2" s="5" t="s">
        <v>31</v>
      </c>
      <c r="H2" s="6" t="s">
        <v>3</v>
      </c>
      <c r="I2" s="67"/>
      <c r="J2" s="64"/>
      <c r="K2" s="64"/>
      <c r="L2" s="64"/>
      <c r="M2" s="64"/>
    </row>
    <row r="3" spans="1:24" s="10" customFormat="1" ht="13.5" customHeight="1" x14ac:dyDescent="0.15">
      <c r="A3" s="111" t="s">
        <v>401</v>
      </c>
      <c r="B3" s="112"/>
      <c r="C3" s="38">
        <v>531</v>
      </c>
      <c r="D3" s="37">
        <v>185</v>
      </c>
      <c r="E3" s="36">
        <v>293</v>
      </c>
      <c r="F3" s="36">
        <v>42</v>
      </c>
      <c r="G3" s="36">
        <v>8</v>
      </c>
      <c r="H3" s="35">
        <v>3</v>
      </c>
      <c r="I3" s="44"/>
      <c r="J3" s="65"/>
      <c r="K3" s="65"/>
      <c r="L3" s="65"/>
      <c r="M3" s="65"/>
    </row>
    <row r="4" spans="1:24" s="14" customFormat="1" x14ac:dyDescent="0.15">
      <c r="A4" s="111"/>
      <c r="B4" s="112"/>
      <c r="C4" s="20">
        <v>100</v>
      </c>
      <c r="D4" s="17">
        <v>34.799999999999997</v>
      </c>
      <c r="E4" s="12">
        <v>55.2</v>
      </c>
      <c r="F4" s="12">
        <v>7.9</v>
      </c>
      <c r="G4" s="12">
        <v>1.5</v>
      </c>
      <c r="H4" s="13">
        <v>0.6</v>
      </c>
      <c r="I4" s="34"/>
      <c r="J4" s="66"/>
      <c r="K4" s="66"/>
      <c r="L4" s="66"/>
      <c r="M4" s="66"/>
    </row>
    <row r="5" spans="1:24" s="10" customFormat="1" ht="13.5" customHeight="1" x14ac:dyDescent="0.15">
      <c r="A5" s="103" t="s">
        <v>354</v>
      </c>
      <c r="B5" s="104"/>
      <c r="C5" s="38">
        <v>168</v>
      </c>
      <c r="D5" s="37">
        <v>50</v>
      </c>
      <c r="E5" s="36">
        <v>93</v>
      </c>
      <c r="F5" s="36">
        <v>19</v>
      </c>
      <c r="G5" s="36">
        <v>4</v>
      </c>
      <c r="H5" s="35">
        <v>2</v>
      </c>
      <c r="I5" s="44"/>
      <c r="J5" s="65"/>
      <c r="K5" s="65"/>
      <c r="L5" s="65"/>
      <c r="M5" s="65"/>
    </row>
    <row r="6" spans="1:24" s="14" customFormat="1" x14ac:dyDescent="0.15">
      <c r="A6" s="105"/>
      <c r="B6" s="106"/>
      <c r="C6" s="20">
        <v>100</v>
      </c>
      <c r="D6" s="17">
        <v>29.8</v>
      </c>
      <c r="E6" s="12">
        <v>55.4</v>
      </c>
      <c r="F6" s="12">
        <v>11.3</v>
      </c>
      <c r="G6" s="12">
        <v>2.4</v>
      </c>
      <c r="H6" s="13">
        <v>1.2</v>
      </c>
      <c r="I6" s="34"/>
      <c r="J6" s="66"/>
      <c r="K6" s="66"/>
      <c r="L6" s="66"/>
      <c r="M6" s="66"/>
    </row>
    <row r="11" spans="1:24" ht="159" x14ac:dyDescent="0.15">
      <c r="N11" s="58"/>
      <c r="O11" s="62" t="str">
        <f>TRIM(D2)</f>
        <v>正社員</v>
      </c>
      <c r="P11" s="62" t="str">
        <f>TRIM(E2)</f>
        <v>非正規社員（派遣・契約社員・パート・アルバイトなど）</v>
      </c>
      <c r="Q11" s="62" t="str">
        <f t="shared" ref="Q11:X11" si="0">TRIM(F2)</f>
        <v>自営業</v>
      </c>
      <c r="R11" s="62" t="str">
        <f t="shared" si="0"/>
        <v>その他</v>
      </c>
      <c r="S11" s="62" t="str">
        <f t="shared" si="0"/>
        <v>無回答</v>
      </c>
      <c r="T11" s="62" t="str">
        <f t="shared" si="0"/>
        <v/>
      </c>
      <c r="U11" s="62" t="str">
        <f t="shared" si="0"/>
        <v/>
      </c>
      <c r="V11" s="62" t="str">
        <f t="shared" si="0"/>
        <v/>
      </c>
      <c r="W11" s="62" t="str">
        <f t="shared" si="0"/>
        <v/>
      </c>
      <c r="X11" s="62" t="str">
        <f t="shared" si="0"/>
        <v/>
      </c>
    </row>
    <row r="12" spans="1:24" x14ac:dyDescent="0.15">
      <c r="N12" s="58" t="s">
        <v>402</v>
      </c>
      <c r="O12" s="61">
        <f>D6</f>
        <v>29.8</v>
      </c>
      <c r="P12" s="61">
        <f t="shared" ref="P12:X12" si="1">E6</f>
        <v>55.4</v>
      </c>
      <c r="Q12" s="61">
        <f t="shared" si="1"/>
        <v>11.3</v>
      </c>
      <c r="R12" s="61">
        <f t="shared" si="1"/>
        <v>2.4</v>
      </c>
      <c r="S12" s="61">
        <f t="shared" si="1"/>
        <v>1.2</v>
      </c>
      <c r="T12" s="61">
        <f t="shared" si="1"/>
        <v>0</v>
      </c>
      <c r="U12" s="61">
        <f t="shared" si="1"/>
        <v>0</v>
      </c>
      <c r="V12" s="61">
        <f t="shared" si="1"/>
        <v>0</v>
      </c>
      <c r="W12" s="61">
        <f t="shared" si="1"/>
        <v>0</v>
      </c>
      <c r="X12" s="61">
        <f t="shared" si="1"/>
        <v>0</v>
      </c>
    </row>
  </sheetData>
  <mergeCells count="3">
    <mergeCell ref="A2:B2"/>
    <mergeCell ref="A3:B4"/>
    <mergeCell ref="A5:B6"/>
  </mergeCells>
  <phoneticPr fontId="2"/>
  <pageMargins left="0.70866141732283472" right="0.70866141732283472" top="0.74803149606299213" bottom="0.74803149606299213" header="0.31496062992125984" footer="0.31496062992125984"/>
  <pageSetup paperSize="9" scale="96"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sheetPr>
  <dimension ref="A1:M60"/>
  <sheetViews>
    <sheetView view="pageBreakPreview" topLeftCell="A16" zoomScaleNormal="100" zoomScaleSheetLayoutView="100" workbookViewId="0">
      <selection activeCell="Q31" sqref="Q31"/>
    </sheetView>
  </sheetViews>
  <sheetFormatPr defaultRowHeight="13.5" x14ac:dyDescent="0.15"/>
  <cols>
    <col min="1" max="2" width="4.125" customWidth="1"/>
    <col min="3" max="3" width="6.375" customWidth="1"/>
    <col min="4" max="13" width="5.625" customWidth="1"/>
    <col min="14" max="14" width="1.875" customWidth="1"/>
  </cols>
  <sheetData>
    <row r="1" spans="1:13" x14ac:dyDescent="0.15">
      <c r="A1" s="1" t="s">
        <v>417</v>
      </c>
      <c r="B1" s="1"/>
      <c r="C1" s="1"/>
      <c r="D1" s="1"/>
      <c r="E1" s="1"/>
      <c r="F1" s="1"/>
      <c r="G1" s="1"/>
      <c r="H1" s="1"/>
      <c r="I1" s="1"/>
      <c r="J1" s="1"/>
      <c r="K1" s="1"/>
      <c r="L1" s="1"/>
      <c r="M1" s="1"/>
    </row>
    <row r="2" spans="1:13" ht="75" customHeight="1" x14ac:dyDescent="0.15">
      <c r="A2" s="107" t="s">
        <v>306</v>
      </c>
      <c r="B2" s="108"/>
      <c r="C2" s="79" t="s">
        <v>493</v>
      </c>
      <c r="D2" s="15" t="s">
        <v>61</v>
      </c>
      <c r="E2" s="5" t="s">
        <v>62</v>
      </c>
      <c r="F2" s="5" t="s">
        <v>63</v>
      </c>
      <c r="G2" s="5" t="s">
        <v>64</v>
      </c>
      <c r="H2" s="5" t="s">
        <v>65</v>
      </c>
      <c r="I2" s="5" t="s">
        <v>68</v>
      </c>
      <c r="J2" s="5" t="s">
        <v>69</v>
      </c>
      <c r="K2" s="5" t="s">
        <v>70</v>
      </c>
      <c r="L2" s="5" t="s">
        <v>71</v>
      </c>
      <c r="M2" s="80" t="s">
        <v>438</v>
      </c>
    </row>
    <row r="3" spans="1:13" x14ac:dyDescent="0.15">
      <c r="A3" s="103" t="s">
        <v>402</v>
      </c>
      <c r="B3" s="104"/>
      <c r="C3" s="38">
        <v>221</v>
      </c>
      <c r="D3" s="37">
        <v>2</v>
      </c>
      <c r="E3" s="36">
        <v>5</v>
      </c>
      <c r="F3" s="36">
        <v>7</v>
      </c>
      <c r="G3" s="36">
        <v>7</v>
      </c>
      <c r="H3" s="36">
        <v>3</v>
      </c>
      <c r="I3" s="36">
        <v>14</v>
      </c>
      <c r="J3" s="36">
        <v>116</v>
      </c>
      <c r="K3" s="36">
        <v>19</v>
      </c>
      <c r="L3" s="36">
        <v>45</v>
      </c>
      <c r="M3" s="35">
        <v>3</v>
      </c>
    </row>
    <row r="4" spans="1:13" x14ac:dyDescent="0.15">
      <c r="A4" s="105"/>
      <c r="B4" s="106"/>
      <c r="C4" s="20">
        <v>100</v>
      </c>
      <c r="D4" s="17">
        <v>0.9</v>
      </c>
      <c r="E4" s="12">
        <v>2.2999999999999998</v>
      </c>
      <c r="F4" s="12">
        <v>3.2</v>
      </c>
      <c r="G4" s="12">
        <v>3.2</v>
      </c>
      <c r="H4" s="12">
        <v>1.4</v>
      </c>
      <c r="I4" s="12">
        <v>6.3</v>
      </c>
      <c r="J4" s="12">
        <v>52.5</v>
      </c>
      <c r="K4" s="12">
        <v>8.6</v>
      </c>
      <c r="L4" s="12">
        <v>20.399999999999999</v>
      </c>
      <c r="M4" s="13">
        <v>1.4</v>
      </c>
    </row>
    <row r="25" spans="1:11" x14ac:dyDescent="0.15">
      <c r="A25" s="1" t="s">
        <v>418</v>
      </c>
      <c r="B25" s="1"/>
      <c r="C25" s="1"/>
      <c r="D25" s="1"/>
      <c r="E25" s="1"/>
      <c r="F25" s="1"/>
      <c r="G25" s="1"/>
      <c r="H25" s="1"/>
      <c r="I25" s="1"/>
      <c r="J25" s="1"/>
      <c r="K25" s="1"/>
    </row>
    <row r="26" spans="1:11" ht="85.5" customHeight="1" x14ac:dyDescent="0.15">
      <c r="A26" s="107" t="s">
        <v>306</v>
      </c>
      <c r="B26" s="108"/>
      <c r="C26" s="18" t="s">
        <v>295</v>
      </c>
      <c r="D26" s="15" t="s">
        <v>72</v>
      </c>
      <c r="E26" s="5" t="s">
        <v>73</v>
      </c>
      <c r="F26" s="5" t="s">
        <v>74</v>
      </c>
      <c r="G26" s="5" t="s">
        <v>75</v>
      </c>
      <c r="H26" s="5" t="s">
        <v>76</v>
      </c>
      <c r="I26" s="5" t="s">
        <v>77</v>
      </c>
      <c r="J26" s="5" t="s">
        <v>31</v>
      </c>
      <c r="K26" s="6" t="s">
        <v>3</v>
      </c>
    </row>
    <row r="27" spans="1:11" x14ac:dyDescent="0.15">
      <c r="A27" s="103" t="s">
        <v>402</v>
      </c>
      <c r="B27" s="104"/>
      <c r="C27" s="38">
        <v>221</v>
      </c>
      <c r="D27" s="37">
        <v>35</v>
      </c>
      <c r="E27" s="36">
        <v>141</v>
      </c>
      <c r="F27" s="36">
        <v>93</v>
      </c>
      <c r="G27" s="36">
        <v>23</v>
      </c>
      <c r="H27" s="36">
        <v>8</v>
      </c>
      <c r="I27" s="36">
        <v>8</v>
      </c>
      <c r="J27" s="36">
        <v>2</v>
      </c>
      <c r="K27" s="35">
        <v>4</v>
      </c>
    </row>
    <row r="28" spans="1:11" x14ac:dyDescent="0.15">
      <c r="A28" s="105"/>
      <c r="B28" s="106"/>
      <c r="C28" s="20">
        <v>100</v>
      </c>
      <c r="D28" s="17">
        <v>15.8</v>
      </c>
      <c r="E28" s="12">
        <v>63.8</v>
      </c>
      <c r="F28" s="12">
        <v>42.1</v>
      </c>
      <c r="G28" s="12">
        <v>10.4</v>
      </c>
      <c r="H28" s="12">
        <v>3.6</v>
      </c>
      <c r="I28" s="12">
        <v>3.6</v>
      </c>
      <c r="J28" s="12">
        <v>0.9</v>
      </c>
      <c r="K28" s="13">
        <v>1.8</v>
      </c>
    </row>
    <row r="47" ht="17.25" customHeight="1" x14ac:dyDescent="0.15"/>
    <row r="49" spans="1:8" x14ac:dyDescent="0.15">
      <c r="A49" s="1" t="s">
        <v>78</v>
      </c>
      <c r="B49" s="1"/>
      <c r="C49" s="1"/>
      <c r="D49" s="1"/>
      <c r="E49" s="1"/>
      <c r="F49" s="1"/>
      <c r="G49" s="1"/>
      <c r="H49" s="1"/>
    </row>
    <row r="50" spans="1:8" ht="91.5" x14ac:dyDescent="0.15">
      <c r="A50" s="107" t="s">
        <v>306</v>
      </c>
      <c r="B50" s="108"/>
      <c r="C50" s="79" t="s">
        <v>493</v>
      </c>
      <c r="D50" s="15" t="s">
        <v>514</v>
      </c>
      <c r="E50" s="5" t="s">
        <v>79</v>
      </c>
      <c r="F50" s="5" t="s">
        <v>80</v>
      </c>
      <c r="G50" s="5" t="s">
        <v>81</v>
      </c>
      <c r="H50" s="80" t="s">
        <v>438</v>
      </c>
    </row>
    <row r="51" spans="1:8" x14ac:dyDescent="0.15">
      <c r="A51" s="103" t="s">
        <v>402</v>
      </c>
      <c r="B51" s="104"/>
      <c r="C51" s="38">
        <v>221</v>
      </c>
      <c r="D51" s="37">
        <v>74</v>
      </c>
      <c r="E51" s="36">
        <v>111</v>
      </c>
      <c r="F51" s="36">
        <v>27</v>
      </c>
      <c r="G51" s="36">
        <v>7</v>
      </c>
      <c r="H51" s="35">
        <v>2</v>
      </c>
    </row>
    <row r="52" spans="1:8" x14ac:dyDescent="0.15">
      <c r="A52" s="105"/>
      <c r="B52" s="106"/>
      <c r="C52" s="20">
        <v>100</v>
      </c>
      <c r="D52" s="17">
        <v>33.5</v>
      </c>
      <c r="E52" s="12">
        <v>50.2</v>
      </c>
      <c r="F52" s="12">
        <v>12.2</v>
      </c>
      <c r="G52" s="12">
        <v>3.2</v>
      </c>
      <c r="H52" s="13">
        <v>0.9</v>
      </c>
    </row>
    <row r="60" spans="1:8" ht="77.25" customHeight="1" x14ac:dyDescent="0.15"/>
  </sheetData>
  <mergeCells count="6">
    <mergeCell ref="A50:B50"/>
    <mergeCell ref="A51:B52"/>
    <mergeCell ref="A2:B2"/>
    <mergeCell ref="A3:B4"/>
    <mergeCell ref="A26:B26"/>
    <mergeCell ref="A27:B28"/>
  </mergeCells>
  <phoneticPr fontId="2"/>
  <pageMargins left="0.70866141732283472" right="0.70866141732283472" top="0.74803149606299213" bottom="0.74803149606299213" header="0.31496062992125984" footer="0.31496062992125984"/>
  <pageSetup paperSize="9" scale="59" orientation="portrait" r:id="rId1"/>
  <headerFooter>
    <oddFooter>&amp;C&amp;P</oddFooter>
  </headerFooter>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rgb="FF00B050"/>
  </sheetPr>
  <dimension ref="A1:AD12"/>
  <sheetViews>
    <sheetView view="pageBreakPreview" topLeftCell="A17" zoomScaleNormal="100" zoomScaleSheetLayoutView="100" workbookViewId="0">
      <selection activeCell="Y18" sqref="Y18"/>
    </sheetView>
  </sheetViews>
  <sheetFormatPr defaultColWidth="6.125" defaultRowHeight="11.25" x14ac:dyDescent="0.15"/>
  <cols>
    <col min="1" max="1" width="2.5" style="1" bestFit="1" customWidth="1"/>
    <col min="2" max="2" width="5.375" style="1" customWidth="1"/>
    <col min="3" max="53" width="6.25" style="1" customWidth="1"/>
    <col min="54" max="16384" width="6.125" style="1"/>
  </cols>
  <sheetData>
    <row r="1" spans="1:30" x14ac:dyDescent="0.15">
      <c r="A1" s="1" t="s">
        <v>461</v>
      </c>
    </row>
    <row r="2" spans="1:30" s="2" customFormat="1" ht="118.5" customHeight="1" x14ac:dyDescent="0.15">
      <c r="A2" s="107" t="s">
        <v>306</v>
      </c>
      <c r="B2" s="108"/>
      <c r="C2" s="18" t="s">
        <v>295</v>
      </c>
      <c r="D2" s="15" t="s">
        <v>523</v>
      </c>
      <c r="E2" s="5" t="s">
        <v>128</v>
      </c>
      <c r="F2" s="5" t="s">
        <v>524</v>
      </c>
      <c r="G2" s="5" t="s">
        <v>129</v>
      </c>
      <c r="H2" s="5" t="s">
        <v>130</v>
      </c>
      <c r="I2" s="5" t="s">
        <v>131</v>
      </c>
      <c r="J2" s="5" t="s">
        <v>31</v>
      </c>
      <c r="K2" s="6" t="s">
        <v>3</v>
      </c>
      <c r="L2" s="67"/>
      <c r="M2" s="64"/>
      <c r="N2" s="64"/>
      <c r="O2" s="64"/>
      <c r="P2" s="64"/>
    </row>
    <row r="3" spans="1:30" s="10" customFormat="1" ht="13.5" customHeight="1" x14ac:dyDescent="0.15">
      <c r="A3" s="111" t="s">
        <v>401</v>
      </c>
      <c r="B3" s="112"/>
      <c r="C3" s="38">
        <v>531</v>
      </c>
      <c r="D3" s="37">
        <v>230</v>
      </c>
      <c r="E3" s="36">
        <v>51</v>
      </c>
      <c r="F3" s="36">
        <v>57</v>
      </c>
      <c r="G3" s="36">
        <v>73</v>
      </c>
      <c r="H3" s="36">
        <v>24</v>
      </c>
      <c r="I3" s="36">
        <v>41</v>
      </c>
      <c r="J3" s="36">
        <v>38</v>
      </c>
      <c r="K3" s="35">
        <v>17</v>
      </c>
      <c r="L3" s="44"/>
      <c r="M3" s="65"/>
      <c r="N3" s="65"/>
      <c r="O3" s="65"/>
      <c r="P3" s="65"/>
    </row>
    <row r="4" spans="1:30" s="14" customFormat="1" x14ac:dyDescent="0.15">
      <c r="A4" s="111"/>
      <c r="B4" s="112"/>
      <c r="C4" s="20">
        <v>100</v>
      </c>
      <c r="D4" s="17">
        <v>43.3</v>
      </c>
      <c r="E4" s="12">
        <v>9.6</v>
      </c>
      <c r="F4" s="12">
        <v>10.7</v>
      </c>
      <c r="G4" s="12">
        <v>13.7</v>
      </c>
      <c r="H4" s="12">
        <v>4.5</v>
      </c>
      <c r="I4" s="12">
        <v>7.7</v>
      </c>
      <c r="J4" s="12">
        <v>7.2</v>
      </c>
      <c r="K4" s="13">
        <v>3.2</v>
      </c>
      <c r="L4" s="34"/>
      <c r="M4" s="66"/>
      <c r="N4" s="66"/>
      <c r="O4" s="66"/>
      <c r="P4" s="66"/>
    </row>
    <row r="5" spans="1:30" s="10" customFormat="1" ht="13.5" customHeight="1" x14ac:dyDescent="0.15">
      <c r="A5" s="103" t="s">
        <v>354</v>
      </c>
      <c r="B5" s="104"/>
      <c r="C5" s="38">
        <v>168</v>
      </c>
      <c r="D5" s="37">
        <v>70</v>
      </c>
      <c r="E5" s="36">
        <v>17</v>
      </c>
      <c r="F5" s="36">
        <v>25</v>
      </c>
      <c r="G5" s="36">
        <v>18</v>
      </c>
      <c r="H5" s="36">
        <v>6</v>
      </c>
      <c r="I5" s="36">
        <v>11</v>
      </c>
      <c r="J5" s="36">
        <v>14</v>
      </c>
      <c r="K5" s="35">
        <v>7</v>
      </c>
      <c r="L5" s="44"/>
      <c r="M5" s="65"/>
      <c r="N5" s="65"/>
      <c r="O5" s="65"/>
      <c r="P5" s="65"/>
    </row>
    <row r="6" spans="1:30" s="14" customFormat="1" x14ac:dyDescent="0.15">
      <c r="A6" s="105"/>
      <c r="B6" s="106"/>
      <c r="C6" s="20">
        <v>100</v>
      </c>
      <c r="D6" s="17">
        <v>41.7</v>
      </c>
      <c r="E6" s="12">
        <v>10.1</v>
      </c>
      <c r="F6" s="12">
        <v>14.9</v>
      </c>
      <c r="G6" s="12">
        <v>10.7</v>
      </c>
      <c r="H6" s="12">
        <v>3.6</v>
      </c>
      <c r="I6" s="12">
        <v>6.5</v>
      </c>
      <c r="J6" s="12">
        <v>8.3000000000000007</v>
      </c>
      <c r="K6" s="13">
        <v>4.2</v>
      </c>
      <c r="L6" s="34"/>
      <c r="M6" s="66"/>
      <c r="N6" s="66"/>
      <c r="O6" s="66"/>
      <c r="P6" s="66"/>
    </row>
    <row r="11" spans="1:30" ht="125.25" x14ac:dyDescent="0.15">
      <c r="Q11" s="58"/>
      <c r="R11" s="62" t="str">
        <f>TRIM(D2)</f>
        <v>家族や友達・知り合いに
紹介してもらった</v>
      </c>
      <c r="S11" s="62" t="str">
        <f t="shared" ref="S11:Y11" si="0">TRIM(E2)</f>
        <v>ハローワークで探した</v>
      </c>
      <c r="T11" s="62" t="str">
        <f t="shared" si="0"/>
        <v>新聞や求人情報誌、
インターネットで探した</v>
      </c>
      <c r="U11" s="62" t="str">
        <f t="shared" si="0"/>
        <v>派遣会社に登録した</v>
      </c>
      <c r="V11" s="62" t="str">
        <f t="shared" si="0"/>
        <v>技能実習制度に応募した</v>
      </c>
      <c r="W11" s="62" t="str">
        <f t="shared" si="0"/>
        <v>母国で探した</v>
      </c>
      <c r="X11" s="62" t="str">
        <f t="shared" si="0"/>
        <v>その他</v>
      </c>
      <c r="Y11" s="62" t="str">
        <f t="shared" si="0"/>
        <v>無回答</v>
      </c>
      <c r="Z11" s="62">
        <f>L2</f>
        <v>0</v>
      </c>
      <c r="AA11" s="62">
        <f>M2</f>
        <v>0</v>
      </c>
      <c r="AB11" s="62">
        <f>N2</f>
        <v>0</v>
      </c>
      <c r="AC11" s="62">
        <f>O2</f>
        <v>0</v>
      </c>
      <c r="AD11" s="62">
        <f>P2</f>
        <v>0</v>
      </c>
    </row>
    <row r="12" spans="1:30" x14ac:dyDescent="0.15">
      <c r="Q12" s="58" t="s">
        <v>402</v>
      </c>
      <c r="R12" s="61">
        <f>D6</f>
        <v>41.7</v>
      </c>
      <c r="S12" s="61">
        <f t="shared" ref="S12:AD12" si="1">E6</f>
        <v>10.1</v>
      </c>
      <c r="T12" s="61">
        <f t="shared" si="1"/>
        <v>14.9</v>
      </c>
      <c r="U12" s="61">
        <f t="shared" si="1"/>
        <v>10.7</v>
      </c>
      <c r="V12" s="61">
        <f t="shared" si="1"/>
        <v>3.6</v>
      </c>
      <c r="W12" s="61">
        <f t="shared" si="1"/>
        <v>6.5</v>
      </c>
      <c r="X12" s="61">
        <f t="shared" si="1"/>
        <v>8.3000000000000007</v>
      </c>
      <c r="Y12" s="61">
        <f t="shared" si="1"/>
        <v>4.2</v>
      </c>
      <c r="Z12" s="61">
        <f t="shared" si="1"/>
        <v>0</v>
      </c>
      <c r="AA12" s="61">
        <f t="shared" si="1"/>
        <v>0</v>
      </c>
      <c r="AB12" s="61">
        <f t="shared" si="1"/>
        <v>0</v>
      </c>
      <c r="AC12" s="61">
        <f t="shared" si="1"/>
        <v>0</v>
      </c>
      <c r="AD12" s="61">
        <f t="shared" si="1"/>
        <v>0</v>
      </c>
    </row>
  </sheetData>
  <mergeCells count="3">
    <mergeCell ref="A2:B2"/>
    <mergeCell ref="A3:B4"/>
    <mergeCell ref="A5:B6"/>
  </mergeCells>
  <phoneticPr fontId="2"/>
  <pageMargins left="0.70866141732283472" right="0.70866141732283472" top="0.74803149606299213" bottom="0.74803149606299213" header="0.31496062992125984" footer="0.31496062992125984"/>
  <pageSetup paperSize="9" scale="93" orientation="portrait" horizontalDpi="300" verticalDpi="300"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tabColor rgb="FF00B050"/>
  </sheetPr>
  <dimension ref="A1:AD12"/>
  <sheetViews>
    <sheetView view="pageBreakPreview" topLeftCell="A25" zoomScaleNormal="100" zoomScaleSheetLayoutView="100" workbookViewId="0">
      <selection activeCell="F10" sqref="F10"/>
    </sheetView>
  </sheetViews>
  <sheetFormatPr defaultColWidth="6.125" defaultRowHeight="11.25" x14ac:dyDescent="0.15"/>
  <cols>
    <col min="1" max="1" width="2.5" style="1" bestFit="1" customWidth="1"/>
    <col min="2" max="2" width="5.375" style="1" customWidth="1"/>
    <col min="3" max="53" width="6.25" style="1" customWidth="1"/>
    <col min="54" max="16384" width="6.125" style="1"/>
  </cols>
  <sheetData>
    <row r="1" spans="1:30" x14ac:dyDescent="0.15">
      <c r="A1" s="1" t="s">
        <v>465</v>
      </c>
    </row>
    <row r="2" spans="1:30" s="2" customFormat="1" ht="118.5" customHeight="1" x14ac:dyDescent="0.15">
      <c r="A2" s="107" t="s">
        <v>306</v>
      </c>
      <c r="B2" s="108"/>
      <c r="C2" s="18" t="s">
        <v>295</v>
      </c>
      <c r="D2" s="15" t="s">
        <v>132</v>
      </c>
      <c r="E2" s="5" t="s">
        <v>133</v>
      </c>
      <c r="F2" s="5" t="s">
        <v>134</v>
      </c>
      <c r="G2" s="5" t="s">
        <v>135</v>
      </c>
      <c r="H2" s="5" t="s">
        <v>136</v>
      </c>
      <c r="I2" s="5" t="s">
        <v>31</v>
      </c>
      <c r="J2" s="6" t="s">
        <v>3</v>
      </c>
      <c r="K2" s="67"/>
      <c r="L2" s="64"/>
      <c r="M2" s="64"/>
      <c r="N2" s="64"/>
      <c r="O2" s="64"/>
      <c r="P2" s="64"/>
    </row>
    <row r="3" spans="1:30" s="10" customFormat="1" ht="13.5" customHeight="1" x14ac:dyDescent="0.15">
      <c r="A3" s="111" t="s">
        <v>401</v>
      </c>
      <c r="B3" s="112"/>
      <c r="C3" s="38">
        <v>531</v>
      </c>
      <c r="D3" s="37">
        <v>59</v>
      </c>
      <c r="E3" s="36">
        <v>77</v>
      </c>
      <c r="F3" s="36">
        <v>318</v>
      </c>
      <c r="G3" s="36">
        <v>12</v>
      </c>
      <c r="H3" s="36">
        <v>52</v>
      </c>
      <c r="I3" s="36">
        <v>9</v>
      </c>
      <c r="J3" s="35">
        <v>4</v>
      </c>
      <c r="K3" s="44"/>
      <c r="L3" s="65"/>
      <c r="M3" s="65"/>
      <c r="N3" s="65"/>
      <c r="O3" s="65"/>
      <c r="P3" s="65"/>
    </row>
    <row r="4" spans="1:30" s="14" customFormat="1" x14ac:dyDescent="0.15">
      <c r="A4" s="111"/>
      <c r="B4" s="112"/>
      <c r="C4" s="20">
        <v>100</v>
      </c>
      <c r="D4" s="17">
        <v>11.1</v>
      </c>
      <c r="E4" s="12">
        <v>14.5</v>
      </c>
      <c r="F4" s="12">
        <v>59.9</v>
      </c>
      <c r="G4" s="12">
        <v>2.2999999999999998</v>
      </c>
      <c r="H4" s="12">
        <v>9.8000000000000007</v>
      </c>
      <c r="I4" s="12">
        <v>1.7</v>
      </c>
      <c r="J4" s="13">
        <v>0.8</v>
      </c>
      <c r="K4" s="34"/>
      <c r="L4" s="66"/>
      <c r="M4" s="66"/>
      <c r="N4" s="66"/>
      <c r="O4" s="66"/>
      <c r="P4" s="66"/>
    </row>
    <row r="5" spans="1:30" s="10" customFormat="1" ht="13.5" customHeight="1" x14ac:dyDescent="0.15">
      <c r="A5" s="103" t="s">
        <v>354</v>
      </c>
      <c r="B5" s="104"/>
      <c r="C5" s="38">
        <v>168</v>
      </c>
      <c r="D5" s="37">
        <v>15</v>
      </c>
      <c r="E5" s="36">
        <v>26</v>
      </c>
      <c r="F5" s="36">
        <v>104</v>
      </c>
      <c r="G5" s="36">
        <v>3</v>
      </c>
      <c r="H5" s="36">
        <v>14</v>
      </c>
      <c r="I5" s="36">
        <v>4</v>
      </c>
      <c r="J5" s="35">
        <v>2</v>
      </c>
      <c r="K5" s="44"/>
      <c r="L5" s="65"/>
      <c r="M5" s="65"/>
      <c r="N5" s="65"/>
      <c r="O5" s="65"/>
      <c r="P5" s="65"/>
    </row>
    <row r="6" spans="1:30" s="14" customFormat="1" x14ac:dyDescent="0.15">
      <c r="A6" s="105"/>
      <c r="B6" s="106"/>
      <c r="C6" s="20">
        <v>100</v>
      </c>
      <c r="D6" s="17">
        <v>8.9</v>
      </c>
      <c r="E6" s="12">
        <v>15.5</v>
      </c>
      <c r="F6" s="12">
        <v>61.9</v>
      </c>
      <c r="G6" s="12">
        <v>1.8</v>
      </c>
      <c r="H6" s="12">
        <v>8.3000000000000007</v>
      </c>
      <c r="I6" s="12">
        <v>2.4</v>
      </c>
      <c r="J6" s="13">
        <v>1.2</v>
      </c>
      <c r="K6" s="34"/>
      <c r="L6" s="66"/>
      <c r="M6" s="66"/>
      <c r="N6" s="66"/>
      <c r="O6" s="66"/>
      <c r="P6" s="66"/>
    </row>
    <row r="11" spans="1:30" ht="80.25" x14ac:dyDescent="0.15">
      <c r="Q11" s="58"/>
      <c r="R11" s="62" t="str">
        <f>TRIM(D2)</f>
        <v>歩き</v>
      </c>
      <c r="S11" s="62" t="str">
        <f t="shared" ref="S11:X11" si="0">TRIM(E2)</f>
        <v>自転車</v>
      </c>
      <c r="T11" s="62" t="str">
        <f t="shared" si="0"/>
        <v>車やバイク</v>
      </c>
      <c r="U11" s="62" t="str">
        <f t="shared" si="0"/>
        <v>公共交通機関（電車やバス）</v>
      </c>
      <c r="V11" s="62" t="str">
        <f t="shared" si="0"/>
        <v>会社の送迎バス</v>
      </c>
      <c r="W11" s="62" t="str">
        <f t="shared" si="0"/>
        <v>その他</v>
      </c>
      <c r="X11" s="62" t="str">
        <f t="shared" si="0"/>
        <v>無回答</v>
      </c>
      <c r="Y11" s="62">
        <f t="shared" ref="Y11:AD11" si="1">K2</f>
        <v>0</v>
      </c>
      <c r="Z11" s="62">
        <f t="shared" si="1"/>
        <v>0</v>
      </c>
      <c r="AA11" s="62">
        <f t="shared" si="1"/>
        <v>0</v>
      </c>
      <c r="AB11" s="62">
        <f t="shared" si="1"/>
        <v>0</v>
      </c>
      <c r="AC11" s="62">
        <f t="shared" si="1"/>
        <v>0</v>
      </c>
      <c r="AD11" s="62">
        <f t="shared" si="1"/>
        <v>0</v>
      </c>
    </row>
    <row r="12" spans="1:30" x14ac:dyDescent="0.15">
      <c r="Q12" s="58" t="s">
        <v>402</v>
      </c>
      <c r="R12" s="61">
        <f>D6</f>
        <v>8.9</v>
      </c>
      <c r="S12" s="61">
        <f t="shared" ref="S12:AD12" si="2">E6</f>
        <v>15.5</v>
      </c>
      <c r="T12" s="61">
        <f t="shared" si="2"/>
        <v>61.9</v>
      </c>
      <c r="U12" s="61">
        <f t="shared" si="2"/>
        <v>1.8</v>
      </c>
      <c r="V12" s="61">
        <f t="shared" si="2"/>
        <v>8.3000000000000007</v>
      </c>
      <c r="W12" s="61">
        <f t="shared" si="2"/>
        <v>2.4</v>
      </c>
      <c r="X12" s="61">
        <f t="shared" si="2"/>
        <v>1.2</v>
      </c>
      <c r="Y12" s="61">
        <f t="shared" si="2"/>
        <v>0</v>
      </c>
      <c r="Z12" s="61">
        <f t="shared" si="2"/>
        <v>0</v>
      </c>
      <c r="AA12" s="61">
        <f t="shared" si="2"/>
        <v>0</v>
      </c>
      <c r="AB12" s="61">
        <f t="shared" si="2"/>
        <v>0</v>
      </c>
      <c r="AC12" s="61">
        <f t="shared" si="2"/>
        <v>0</v>
      </c>
      <c r="AD12" s="61">
        <f t="shared" si="2"/>
        <v>0</v>
      </c>
    </row>
  </sheetData>
  <mergeCells count="3">
    <mergeCell ref="A2:B2"/>
    <mergeCell ref="A3:B4"/>
    <mergeCell ref="A5:B6"/>
  </mergeCells>
  <phoneticPr fontId="2"/>
  <pageMargins left="0.70866141732283472" right="0.70866141732283472" top="0.74803149606299213" bottom="0.74803149606299213" header="0.31496062992125984" footer="0.31496062992125984"/>
  <pageSetup paperSize="9" scale="93" orientation="portrait" horizontalDpi="300" verticalDpi="300"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tabColor rgb="FF00B050"/>
  </sheetPr>
  <dimension ref="A1:AD12"/>
  <sheetViews>
    <sheetView view="pageBreakPreview" topLeftCell="A10" zoomScaleNormal="100" zoomScaleSheetLayoutView="100" workbookViewId="0">
      <selection activeCell="O19" sqref="O19"/>
    </sheetView>
  </sheetViews>
  <sheetFormatPr defaultColWidth="6.125" defaultRowHeight="11.25" x14ac:dyDescent="0.15"/>
  <cols>
    <col min="1" max="1" width="2.5" style="1" bestFit="1" customWidth="1"/>
    <col min="2" max="2" width="5.375" style="1" customWidth="1"/>
    <col min="3" max="53" width="6.25" style="1" customWidth="1"/>
    <col min="54" max="16384" width="6.125" style="1"/>
  </cols>
  <sheetData>
    <row r="1" spans="1:30" x14ac:dyDescent="0.15">
      <c r="A1" s="1" t="s">
        <v>456</v>
      </c>
    </row>
    <row r="2" spans="1:30" s="2" customFormat="1" ht="118.5" customHeight="1" x14ac:dyDescent="0.15">
      <c r="A2" s="107" t="s">
        <v>306</v>
      </c>
      <c r="B2" s="108"/>
      <c r="C2" s="18" t="s">
        <v>295</v>
      </c>
      <c r="D2" s="4" t="s">
        <v>451</v>
      </c>
      <c r="E2" s="5" t="s">
        <v>450</v>
      </c>
      <c r="F2" s="5" t="s">
        <v>449</v>
      </c>
      <c r="G2" s="5" t="s">
        <v>448</v>
      </c>
      <c r="H2" s="5" t="s">
        <v>447</v>
      </c>
      <c r="I2" s="5" t="s">
        <v>446</v>
      </c>
      <c r="J2" s="5" t="s">
        <v>445</v>
      </c>
      <c r="K2" s="5" t="s">
        <v>444</v>
      </c>
      <c r="L2" s="5" t="s">
        <v>443</v>
      </c>
      <c r="M2" s="5" t="s">
        <v>442</v>
      </c>
      <c r="N2" s="5" t="s">
        <v>441</v>
      </c>
      <c r="O2" s="15" t="s">
        <v>440</v>
      </c>
      <c r="P2" s="6" t="s">
        <v>439</v>
      </c>
    </row>
    <row r="3" spans="1:30" s="10" customFormat="1" ht="13.5" customHeight="1" x14ac:dyDescent="0.15">
      <c r="A3" s="111" t="s">
        <v>401</v>
      </c>
      <c r="B3" s="112"/>
      <c r="C3" s="38">
        <v>531</v>
      </c>
      <c r="D3" s="53">
        <v>101</v>
      </c>
      <c r="E3" s="36">
        <v>67</v>
      </c>
      <c r="F3" s="36">
        <v>16</v>
      </c>
      <c r="G3" s="36">
        <v>16</v>
      </c>
      <c r="H3" s="36">
        <v>134</v>
      </c>
      <c r="I3" s="36">
        <v>34</v>
      </c>
      <c r="J3" s="36">
        <v>62</v>
      </c>
      <c r="K3" s="36">
        <v>20</v>
      </c>
      <c r="L3" s="36">
        <v>30</v>
      </c>
      <c r="M3" s="36">
        <v>27</v>
      </c>
      <c r="N3" s="36">
        <v>11</v>
      </c>
      <c r="O3" s="37">
        <v>242</v>
      </c>
      <c r="P3" s="35">
        <v>13</v>
      </c>
    </row>
    <row r="4" spans="1:30" s="14" customFormat="1" x14ac:dyDescent="0.15">
      <c r="A4" s="111"/>
      <c r="B4" s="112"/>
      <c r="C4" s="20">
        <v>100</v>
      </c>
      <c r="D4" s="11">
        <v>19</v>
      </c>
      <c r="E4" s="12">
        <v>12.6</v>
      </c>
      <c r="F4" s="12">
        <v>3</v>
      </c>
      <c r="G4" s="12">
        <v>3</v>
      </c>
      <c r="H4" s="12">
        <v>25.2</v>
      </c>
      <c r="I4" s="12">
        <v>6.4</v>
      </c>
      <c r="J4" s="12">
        <v>11.7</v>
      </c>
      <c r="K4" s="12">
        <v>3.8</v>
      </c>
      <c r="L4" s="12">
        <v>5.6</v>
      </c>
      <c r="M4" s="12">
        <v>5.0999999999999996</v>
      </c>
      <c r="N4" s="12">
        <v>2.1</v>
      </c>
      <c r="O4" s="17">
        <v>45.6</v>
      </c>
      <c r="P4" s="13">
        <v>2.4</v>
      </c>
    </row>
    <row r="5" spans="1:30" s="10" customFormat="1" ht="13.5" customHeight="1" x14ac:dyDescent="0.15">
      <c r="A5" s="103" t="s">
        <v>354</v>
      </c>
      <c r="B5" s="104"/>
      <c r="C5" s="38">
        <v>168</v>
      </c>
      <c r="D5" s="53">
        <v>23</v>
      </c>
      <c r="E5" s="36">
        <v>18</v>
      </c>
      <c r="F5" s="36">
        <v>4</v>
      </c>
      <c r="G5" s="36">
        <v>3</v>
      </c>
      <c r="H5" s="36">
        <v>43</v>
      </c>
      <c r="I5" s="36">
        <v>10</v>
      </c>
      <c r="J5" s="36">
        <v>20</v>
      </c>
      <c r="K5" s="36">
        <v>8</v>
      </c>
      <c r="L5" s="36">
        <v>9</v>
      </c>
      <c r="M5" s="36">
        <v>5</v>
      </c>
      <c r="N5" s="36">
        <v>5</v>
      </c>
      <c r="O5" s="37">
        <v>80</v>
      </c>
      <c r="P5" s="35">
        <v>3</v>
      </c>
    </row>
    <row r="6" spans="1:30" s="14" customFormat="1" x14ac:dyDescent="0.15">
      <c r="A6" s="105"/>
      <c r="B6" s="106"/>
      <c r="C6" s="20">
        <v>100</v>
      </c>
      <c r="D6" s="11">
        <v>13.7</v>
      </c>
      <c r="E6" s="12">
        <v>10.7</v>
      </c>
      <c r="F6" s="12">
        <v>2.4</v>
      </c>
      <c r="G6" s="12">
        <v>1.8</v>
      </c>
      <c r="H6" s="12">
        <v>25.6</v>
      </c>
      <c r="I6" s="12">
        <v>6</v>
      </c>
      <c r="J6" s="12">
        <v>11.9</v>
      </c>
      <c r="K6" s="12">
        <v>4.8</v>
      </c>
      <c r="L6" s="12">
        <v>5.4</v>
      </c>
      <c r="M6" s="12">
        <v>3</v>
      </c>
      <c r="N6" s="12">
        <v>3</v>
      </c>
      <c r="O6" s="17">
        <v>47.6</v>
      </c>
      <c r="P6" s="13">
        <v>1.8</v>
      </c>
    </row>
    <row r="11" spans="1:30" ht="125.25" x14ac:dyDescent="0.15">
      <c r="Q11" s="58"/>
      <c r="R11" s="62" t="str">
        <f>TRIM(D2)</f>
        <v>日本語がうまく話せない</v>
      </c>
      <c r="S11" s="62" t="str">
        <f t="shared" ref="S11:AD11" si="0">TRIM(E2)</f>
        <v>コミュニケーションがうまくとれない</v>
      </c>
      <c r="T11" s="62" t="str">
        <f t="shared" si="0"/>
        <v>仕事の内容が難しい</v>
      </c>
      <c r="U11" s="62" t="str">
        <f t="shared" si="0"/>
        <v>日本のルール・マナーがわからない</v>
      </c>
      <c r="V11" s="62" t="str">
        <f t="shared" si="0"/>
        <v>賃金が安い</v>
      </c>
      <c r="W11" s="62" t="str">
        <f t="shared" si="0"/>
        <v>働く時間が長い、休みがとりづらい</v>
      </c>
      <c r="X11" s="62" t="str">
        <f t="shared" si="0"/>
        <v>正社員など、安定した立場になれない</v>
      </c>
      <c r="Y11" s="62" t="str">
        <f t="shared" si="0"/>
        <v>自分がやりたい仕事ができない</v>
      </c>
      <c r="Z11" s="62" t="str">
        <f t="shared" si="0"/>
        <v>外国人であることを理由に差別される</v>
      </c>
      <c r="AA11" s="62" t="str">
        <f>TRIM(M2)</f>
        <v>会社の中に仕事の悩みを相談できる人がいない</v>
      </c>
      <c r="AB11" s="62" t="str">
        <f t="shared" si="0"/>
        <v>その他</v>
      </c>
      <c r="AC11" s="62" t="str">
        <f t="shared" si="0"/>
        <v>特になし</v>
      </c>
      <c r="AD11" s="62" t="str">
        <f t="shared" si="0"/>
        <v>無回答</v>
      </c>
    </row>
    <row r="12" spans="1:30" x14ac:dyDescent="0.15">
      <c r="Q12" s="58" t="s">
        <v>402</v>
      </c>
      <c r="R12" s="61">
        <f>D6</f>
        <v>13.7</v>
      </c>
      <c r="S12" s="61">
        <f t="shared" ref="S12:AD12" si="1">E6</f>
        <v>10.7</v>
      </c>
      <c r="T12" s="61">
        <f t="shared" si="1"/>
        <v>2.4</v>
      </c>
      <c r="U12" s="61">
        <f t="shared" si="1"/>
        <v>1.8</v>
      </c>
      <c r="V12" s="61">
        <f t="shared" si="1"/>
        <v>25.6</v>
      </c>
      <c r="W12" s="61">
        <f t="shared" si="1"/>
        <v>6</v>
      </c>
      <c r="X12" s="61">
        <f t="shared" si="1"/>
        <v>11.9</v>
      </c>
      <c r="Y12" s="61">
        <f t="shared" si="1"/>
        <v>4.8</v>
      </c>
      <c r="Z12" s="61">
        <f t="shared" si="1"/>
        <v>5.4</v>
      </c>
      <c r="AA12" s="61">
        <f t="shared" si="1"/>
        <v>3</v>
      </c>
      <c r="AB12" s="61">
        <f t="shared" si="1"/>
        <v>3</v>
      </c>
      <c r="AC12" s="61">
        <f t="shared" si="1"/>
        <v>47.6</v>
      </c>
      <c r="AD12" s="61">
        <f t="shared" si="1"/>
        <v>1.8</v>
      </c>
    </row>
  </sheetData>
  <mergeCells count="3">
    <mergeCell ref="A2:B2"/>
    <mergeCell ref="A3:B4"/>
    <mergeCell ref="A5:B6"/>
  </mergeCells>
  <phoneticPr fontId="2"/>
  <pageMargins left="0.70866141732283472" right="0.70866141732283472" top="0.74803149606299213" bottom="0.74803149606299213" header="0.31496062992125984" footer="0.31496062992125984"/>
  <pageSetup paperSize="9" scale="93" orientation="portrait" horizontalDpi="300" verticalDpi="300"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tabColor rgb="FF00B050"/>
  </sheetPr>
  <dimension ref="A1:AD12"/>
  <sheetViews>
    <sheetView view="pageBreakPreview" topLeftCell="A9" zoomScale="200" zoomScaleNormal="100" zoomScaleSheetLayoutView="200" workbookViewId="0">
      <selection activeCell="AA22" sqref="AA22"/>
    </sheetView>
  </sheetViews>
  <sheetFormatPr defaultColWidth="6.125" defaultRowHeight="11.25" x14ac:dyDescent="0.15"/>
  <cols>
    <col min="1" max="1" width="2.5" style="1" bestFit="1" customWidth="1"/>
    <col min="2" max="2" width="5.375" style="1" customWidth="1"/>
    <col min="3" max="53" width="6.25" style="1" customWidth="1"/>
    <col min="54" max="16384" width="6.125" style="1"/>
  </cols>
  <sheetData>
    <row r="1" spans="1:30" x14ac:dyDescent="0.15">
      <c r="A1" s="1" t="s">
        <v>462</v>
      </c>
    </row>
    <row r="2" spans="1:30" s="2" customFormat="1" ht="118.5" customHeight="1" x14ac:dyDescent="0.15">
      <c r="A2" s="107" t="s">
        <v>306</v>
      </c>
      <c r="B2" s="108"/>
      <c r="C2" s="18" t="s">
        <v>295</v>
      </c>
      <c r="D2" s="15" t="s">
        <v>138</v>
      </c>
      <c r="E2" s="5" t="s">
        <v>139</v>
      </c>
      <c r="F2" s="5" t="s">
        <v>140</v>
      </c>
      <c r="G2" s="5" t="s">
        <v>141</v>
      </c>
      <c r="H2" s="5" t="s">
        <v>142</v>
      </c>
      <c r="I2" s="5" t="s">
        <v>143</v>
      </c>
      <c r="J2" s="5" t="s">
        <v>144</v>
      </c>
      <c r="K2" s="5" t="s">
        <v>31</v>
      </c>
      <c r="L2" s="5" t="s">
        <v>137</v>
      </c>
      <c r="M2" s="6" t="s">
        <v>3</v>
      </c>
      <c r="N2" s="67"/>
      <c r="O2" s="64"/>
      <c r="P2" s="64"/>
    </row>
    <row r="3" spans="1:30" s="10" customFormat="1" ht="13.5" customHeight="1" x14ac:dyDescent="0.15">
      <c r="A3" s="111" t="s">
        <v>401</v>
      </c>
      <c r="B3" s="112"/>
      <c r="C3" s="38">
        <v>658</v>
      </c>
      <c r="D3" s="37">
        <v>382</v>
      </c>
      <c r="E3" s="36">
        <v>236</v>
      </c>
      <c r="F3" s="36">
        <v>187</v>
      </c>
      <c r="G3" s="36">
        <v>218</v>
      </c>
      <c r="H3" s="36">
        <v>110</v>
      </c>
      <c r="I3" s="36">
        <v>136</v>
      </c>
      <c r="J3" s="36">
        <v>41</v>
      </c>
      <c r="K3" s="36">
        <v>13</v>
      </c>
      <c r="L3" s="36">
        <v>55</v>
      </c>
      <c r="M3" s="35">
        <v>81</v>
      </c>
      <c r="N3" s="44"/>
      <c r="O3" s="65"/>
      <c r="P3" s="65"/>
    </row>
    <row r="4" spans="1:30" s="14" customFormat="1" x14ac:dyDescent="0.15">
      <c r="A4" s="111"/>
      <c r="B4" s="112"/>
      <c r="C4" s="20">
        <v>100</v>
      </c>
      <c r="D4" s="17">
        <v>58.1</v>
      </c>
      <c r="E4" s="12">
        <v>35.9</v>
      </c>
      <c r="F4" s="12">
        <v>28.4</v>
      </c>
      <c r="G4" s="12">
        <v>33.1</v>
      </c>
      <c r="H4" s="12">
        <v>16.7</v>
      </c>
      <c r="I4" s="12">
        <v>20.7</v>
      </c>
      <c r="J4" s="12">
        <v>6.2</v>
      </c>
      <c r="K4" s="12">
        <v>2</v>
      </c>
      <c r="L4" s="12">
        <v>8.4</v>
      </c>
      <c r="M4" s="13">
        <v>12.3</v>
      </c>
      <c r="N4" s="34"/>
      <c r="O4" s="66"/>
      <c r="P4" s="66"/>
    </row>
    <row r="5" spans="1:30" s="10" customFormat="1" ht="13.5" customHeight="1" x14ac:dyDescent="0.15">
      <c r="A5" s="103" t="s">
        <v>354</v>
      </c>
      <c r="B5" s="104"/>
      <c r="C5" s="38">
        <v>221</v>
      </c>
      <c r="D5" s="37">
        <v>123</v>
      </c>
      <c r="E5" s="36">
        <v>80</v>
      </c>
      <c r="F5" s="36">
        <v>66</v>
      </c>
      <c r="G5" s="36">
        <v>73</v>
      </c>
      <c r="H5" s="36">
        <v>27</v>
      </c>
      <c r="I5" s="36">
        <v>38</v>
      </c>
      <c r="J5" s="36">
        <v>14</v>
      </c>
      <c r="K5" s="36">
        <v>6</v>
      </c>
      <c r="L5" s="36">
        <v>21</v>
      </c>
      <c r="M5" s="35">
        <v>34</v>
      </c>
      <c r="N5" s="44"/>
      <c r="O5" s="65"/>
      <c r="P5" s="65"/>
    </row>
    <row r="6" spans="1:30" s="14" customFormat="1" x14ac:dyDescent="0.15">
      <c r="A6" s="105"/>
      <c r="B6" s="106"/>
      <c r="C6" s="20">
        <v>100</v>
      </c>
      <c r="D6" s="17">
        <v>55.7</v>
      </c>
      <c r="E6" s="12">
        <v>36.200000000000003</v>
      </c>
      <c r="F6" s="12">
        <v>29.9</v>
      </c>
      <c r="G6" s="12">
        <v>33</v>
      </c>
      <c r="H6" s="12">
        <v>12.2</v>
      </c>
      <c r="I6" s="12">
        <v>17.2</v>
      </c>
      <c r="J6" s="12">
        <v>6.3</v>
      </c>
      <c r="K6" s="12">
        <v>2.7</v>
      </c>
      <c r="L6" s="12">
        <v>9.5</v>
      </c>
      <c r="M6" s="13">
        <v>15.4</v>
      </c>
      <c r="N6" s="34"/>
      <c r="O6" s="66"/>
      <c r="P6" s="66"/>
    </row>
    <row r="11" spans="1:30" ht="102.75" x14ac:dyDescent="0.15">
      <c r="Q11" s="58"/>
      <c r="R11" s="62" t="str">
        <f>TRIM(D2)</f>
        <v>賃金・賞与</v>
      </c>
      <c r="S11" s="62" t="str">
        <f t="shared" ref="S11:AA11" si="0">TRIM(E2)</f>
        <v>仕事の内容</v>
      </c>
      <c r="T11" s="62" t="str">
        <f t="shared" si="0"/>
        <v>働く時間</v>
      </c>
      <c r="U11" s="62" t="str">
        <f t="shared" si="0"/>
        <v>働く場所・通勤時間</v>
      </c>
      <c r="V11" s="62" t="str">
        <f t="shared" si="0"/>
        <v>雇用形態（正社員・アルバイトなど）</v>
      </c>
      <c r="W11" s="62" t="str">
        <f t="shared" si="0"/>
        <v>福利厚生</v>
      </c>
      <c r="X11" s="62" t="str">
        <f t="shared" si="0"/>
        <v>企業のイメージ・認知度</v>
      </c>
      <c r="Y11" s="62" t="str">
        <f t="shared" si="0"/>
        <v>その他</v>
      </c>
      <c r="Z11" s="62" t="str">
        <f t="shared" si="0"/>
        <v>特になし</v>
      </c>
      <c r="AA11" s="62" t="str">
        <f t="shared" si="0"/>
        <v>無回答</v>
      </c>
      <c r="AB11" s="62">
        <f>N2</f>
        <v>0</v>
      </c>
      <c r="AC11" s="62">
        <f>O2</f>
        <v>0</v>
      </c>
      <c r="AD11" s="62">
        <f>P2</f>
        <v>0</v>
      </c>
    </row>
    <row r="12" spans="1:30" x14ac:dyDescent="0.15">
      <c r="Q12" s="58" t="s">
        <v>402</v>
      </c>
      <c r="R12" s="61">
        <f>D6</f>
        <v>55.7</v>
      </c>
      <c r="S12" s="61">
        <f t="shared" ref="S12:AD12" si="1">E6</f>
        <v>36.200000000000003</v>
      </c>
      <c r="T12" s="61">
        <f t="shared" si="1"/>
        <v>29.9</v>
      </c>
      <c r="U12" s="61">
        <f t="shared" si="1"/>
        <v>33</v>
      </c>
      <c r="V12" s="61">
        <f t="shared" si="1"/>
        <v>12.2</v>
      </c>
      <c r="W12" s="61">
        <f t="shared" si="1"/>
        <v>17.2</v>
      </c>
      <c r="X12" s="61">
        <f t="shared" si="1"/>
        <v>6.3</v>
      </c>
      <c r="Y12" s="61">
        <f t="shared" si="1"/>
        <v>2.7</v>
      </c>
      <c r="Z12" s="61">
        <f t="shared" si="1"/>
        <v>9.5</v>
      </c>
      <c r="AA12" s="61">
        <f t="shared" si="1"/>
        <v>15.4</v>
      </c>
      <c r="AB12" s="61">
        <f t="shared" si="1"/>
        <v>0</v>
      </c>
      <c r="AC12" s="61">
        <f t="shared" si="1"/>
        <v>0</v>
      </c>
      <c r="AD12" s="61">
        <f t="shared" si="1"/>
        <v>0</v>
      </c>
    </row>
  </sheetData>
  <mergeCells count="3">
    <mergeCell ref="A2:B2"/>
    <mergeCell ref="A3:B4"/>
    <mergeCell ref="A5:B6"/>
  </mergeCells>
  <phoneticPr fontId="2"/>
  <pageMargins left="0.70866141732283472" right="0.70866141732283472" top="0.74803149606299213" bottom="0.74803149606299213" header="0.31496062992125984" footer="0.31496062992125984"/>
  <pageSetup paperSize="9" scale="93" orientation="portrait" horizontalDpi="300" verticalDpi="300"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tabColor rgb="FF00B050"/>
  </sheetPr>
  <dimension ref="A1:AD12"/>
  <sheetViews>
    <sheetView view="pageBreakPreview" topLeftCell="C7" zoomScale="200" zoomScaleNormal="100" zoomScaleSheetLayoutView="200" workbookViewId="0">
      <selection activeCell="L7" sqref="L7"/>
    </sheetView>
  </sheetViews>
  <sheetFormatPr defaultColWidth="6.125" defaultRowHeight="11.25" x14ac:dyDescent="0.15"/>
  <cols>
    <col min="1" max="1" width="2.5" style="1" bestFit="1" customWidth="1"/>
    <col min="2" max="2" width="5.375" style="1" customWidth="1"/>
    <col min="3" max="53" width="6.25" style="1" customWidth="1"/>
    <col min="54" max="16384" width="6.125" style="1"/>
  </cols>
  <sheetData>
    <row r="1" spans="1:30" x14ac:dyDescent="0.15">
      <c r="A1" s="1" t="s">
        <v>463</v>
      </c>
    </row>
    <row r="2" spans="1:30" s="2" customFormat="1" ht="118.5" customHeight="1" x14ac:dyDescent="0.15">
      <c r="A2" s="107" t="s">
        <v>306</v>
      </c>
      <c r="B2" s="108"/>
      <c r="C2" s="18" t="s">
        <v>295</v>
      </c>
      <c r="D2" s="15" t="s">
        <v>145</v>
      </c>
      <c r="E2" s="5" t="s">
        <v>146</v>
      </c>
      <c r="F2" s="5" t="s">
        <v>529</v>
      </c>
      <c r="G2" s="5" t="s">
        <v>528</v>
      </c>
      <c r="H2" s="5" t="s">
        <v>31</v>
      </c>
      <c r="I2" s="5" t="s">
        <v>137</v>
      </c>
      <c r="J2" s="5" t="s">
        <v>530</v>
      </c>
      <c r="K2" s="6" t="s">
        <v>3</v>
      </c>
      <c r="L2" s="67"/>
      <c r="M2" s="64"/>
      <c r="N2" s="64"/>
      <c r="O2" s="64"/>
      <c r="P2" s="64"/>
    </row>
    <row r="3" spans="1:30" s="10" customFormat="1" ht="13.5" customHeight="1" x14ac:dyDescent="0.15">
      <c r="A3" s="111" t="s">
        <v>401</v>
      </c>
      <c r="B3" s="112"/>
      <c r="C3" s="38">
        <v>658</v>
      </c>
      <c r="D3" s="37">
        <v>43</v>
      </c>
      <c r="E3" s="36">
        <v>98</v>
      </c>
      <c r="F3" s="36">
        <v>57</v>
      </c>
      <c r="G3" s="36">
        <v>79</v>
      </c>
      <c r="H3" s="36">
        <v>24</v>
      </c>
      <c r="I3" s="36">
        <v>362</v>
      </c>
      <c r="J3" s="36">
        <v>4</v>
      </c>
      <c r="K3" s="35">
        <v>86</v>
      </c>
      <c r="L3" s="44"/>
      <c r="M3" s="65"/>
      <c r="N3" s="65"/>
      <c r="O3" s="65"/>
      <c r="P3" s="65"/>
    </row>
    <row r="4" spans="1:30" s="14" customFormat="1" x14ac:dyDescent="0.15">
      <c r="A4" s="111"/>
      <c r="B4" s="112"/>
      <c r="C4" s="20">
        <v>100</v>
      </c>
      <c r="D4" s="17">
        <v>6.5</v>
      </c>
      <c r="E4" s="12">
        <v>14.9</v>
      </c>
      <c r="F4" s="12">
        <v>8.6999999999999993</v>
      </c>
      <c r="G4" s="12">
        <v>12</v>
      </c>
      <c r="H4" s="12">
        <v>3.6</v>
      </c>
      <c r="I4" s="12">
        <v>55</v>
      </c>
      <c r="J4" s="12">
        <v>0.6</v>
      </c>
      <c r="K4" s="13">
        <v>13.1</v>
      </c>
      <c r="L4" s="34"/>
      <c r="M4" s="66"/>
      <c r="N4" s="66"/>
      <c r="O4" s="66"/>
      <c r="P4" s="66"/>
    </row>
    <row r="5" spans="1:30" s="10" customFormat="1" ht="13.5" customHeight="1" x14ac:dyDescent="0.15">
      <c r="A5" s="103" t="s">
        <v>354</v>
      </c>
      <c r="B5" s="104"/>
      <c r="C5" s="38">
        <v>221</v>
      </c>
      <c r="D5" s="37">
        <v>9</v>
      </c>
      <c r="E5" s="36">
        <v>42</v>
      </c>
      <c r="F5" s="36">
        <v>16</v>
      </c>
      <c r="G5" s="36">
        <v>27</v>
      </c>
      <c r="H5" s="36">
        <v>7</v>
      </c>
      <c r="I5" s="36">
        <v>110</v>
      </c>
      <c r="J5" s="36">
        <v>2</v>
      </c>
      <c r="K5" s="35">
        <v>32</v>
      </c>
      <c r="L5" s="44"/>
      <c r="M5" s="65"/>
      <c r="N5" s="65"/>
      <c r="O5" s="65"/>
      <c r="P5" s="65"/>
    </row>
    <row r="6" spans="1:30" s="14" customFormat="1" x14ac:dyDescent="0.15">
      <c r="A6" s="105"/>
      <c r="B6" s="106"/>
      <c r="C6" s="20">
        <v>100</v>
      </c>
      <c r="D6" s="17">
        <v>4.0999999999999996</v>
      </c>
      <c r="E6" s="12">
        <v>19</v>
      </c>
      <c r="F6" s="12">
        <v>7.2</v>
      </c>
      <c r="G6" s="12">
        <v>12.2</v>
      </c>
      <c r="H6" s="12">
        <v>3.2</v>
      </c>
      <c r="I6" s="12">
        <v>49.8</v>
      </c>
      <c r="J6" s="12">
        <v>0.9</v>
      </c>
      <c r="K6" s="13">
        <v>14.5</v>
      </c>
      <c r="L6" s="34"/>
      <c r="M6" s="66"/>
      <c r="N6" s="66"/>
      <c r="O6" s="66"/>
      <c r="P6" s="66"/>
    </row>
    <row r="11" spans="1:30" ht="192.75" x14ac:dyDescent="0.15">
      <c r="Q11" s="58"/>
      <c r="R11" s="62" t="str">
        <f>TRIM(D2)</f>
        <v>仕事の探し方がわからない</v>
      </c>
      <c r="S11" s="62" t="str">
        <f t="shared" ref="S11:Y11" si="0">TRIM(E2)</f>
        <v>自分に合う仕事が見つからない</v>
      </c>
      <c r="T11" s="62" t="str">
        <f t="shared" si="0"/>
        <v>履歴書の書き方など、就職のルール
がわからない</v>
      </c>
      <c r="U11" s="62" t="str">
        <f t="shared" si="0"/>
        <v>外国人であることを理由に就職を断られる</v>
      </c>
      <c r="V11" s="62" t="str">
        <f t="shared" si="0"/>
        <v>その他</v>
      </c>
      <c r="W11" s="62" t="str">
        <f t="shared" si="0"/>
        <v>特になし</v>
      </c>
      <c r="X11" s="62" t="str">
        <f t="shared" si="0"/>
        <v>日本で働いたことがない・日本で働く
つもりはない</v>
      </c>
      <c r="Y11" s="62" t="str">
        <f t="shared" si="0"/>
        <v>無回答</v>
      </c>
      <c r="Z11" s="62">
        <f>L2</f>
        <v>0</v>
      </c>
      <c r="AA11" s="62">
        <f>M2</f>
        <v>0</v>
      </c>
      <c r="AB11" s="62">
        <f>N2</f>
        <v>0</v>
      </c>
      <c r="AC11" s="62">
        <f>O2</f>
        <v>0</v>
      </c>
      <c r="AD11" s="62">
        <f>P2</f>
        <v>0</v>
      </c>
    </row>
    <row r="12" spans="1:30" x14ac:dyDescent="0.15">
      <c r="Q12" s="58" t="s">
        <v>402</v>
      </c>
      <c r="R12" s="61">
        <f>D6</f>
        <v>4.0999999999999996</v>
      </c>
      <c r="S12" s="61">
        <f t="shared" ref="S12:AD12" si="1">E6</f>
        <v>19</v>
      </c>
      <c r="T12" s="61">
        <f t="shared" si="1"/>
        <v>7.2</v>
      </c>
      <c r="U12" s="61">
        <f t="shared" si="1"/>
        <v>12.2</v>
      </c>
      <c r="V12" s="61">
        <f t="shared" si="1"/>
        <v>3.2</v>
      </c>
      <c r="W12" s="61">
        <f t="shared" si="1"/>
        <v>49.8</v>
      </c>
      <c r="X12" s="61">
        <f t="shared" si="1"/>
        <v>0.9</v>
      </c>
      <c r="Y12" s="61">
        <f t="shared" si="1"/>
        <v>14.5</v>
      </c>
      <c r="Z12" s="61">
        <f t="shared" si="1"/>
        <v>0</v>
      </c>
      <c r="AA12" s="61">
        <f t="shared" si="1"/>
        <v>0</v>
      </c>
      <c r="AB12" s="61">
        <f t="shared" si="1"/>
        <v>0</v>
      </c>
      <c r="AC12" s="61">
        <f t="shared" si="1"/>
        <v>0</v>
      </c>
      <c r="AD12" s="61">
        <f t="shared" si="1"/>
        <v>0</v>
      </c>
    </row>
  </sheetData>
  <mergeCells count="3">
    <mergeCell ref="A2:B2"/>
    <mergeCell ref="A3:B4"/>
    <mergeCell ref="A5:B6"/>
  </mergeCells>
  <phoneticPr fontId="2"/>
  <pageMargins left="0.70866141732283472" right="0.70866141732283472" top="0.74803149606299213" bottom="0.74803149606299213" header="0.31496062992125984" footer="0.31496062992125984"/>
  <pageSetup paperSize="9" scale="93" orientation="portrait" horizontalDpi="300" verticalDpi="300"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tabColor rgb="FF00B050"/>
  </sheetPr>
  <dimension ref="A1:AD12"/>
  <sheetViews>
    <sheetView view="pageBreakPreview" topLeftCell="A9" zoomScale="200" zoomScaleNormal="100" zoomScaleSheetLayoutView="200" workbookViewId="0">
      <selection activeCell="Y15" sqref="Y15"/>
    </sheetView>
  </sheetViews>
  <sheetFormatPr defaultColWidth="6.125" defaultRowHeight="11.25" x14ac:dyDescent="0.15"/>
  <cols>
    <col min="1" max="1" width="2.5" style="1" bestFit="1" customWidth="1"/>
    <col min="2" max="2" width="5.375" style="1" customWidth="1"/>
    <col min="3" max="15" width="6.25" style="1" customWidth="1"/>
    <col min="16" max="16" width="9.375" style="1" customWidth="1"/>
    <col min="17" max="53" width="6.25" style="1" customWidth="1"/>
    <col min="54" max="16384" width="6.125" style="1"/>
  </cols>
  <sheetData>
    <row r="1" spans="1:30" x14ac:dyDescent="0.15">
      <c r="A1" s="1" t="s">
        <v>464</v>
      </c>
    </row>
    <row r="2" spans="1:30" s="2" customFormat="1" ht="118.5" customHeight="1" x14ac:dyDescent="0.15">
      <c r="A2" s="107" t="s">
        <v>306</v>
      </c>
      <c r="B2" s="108"/>
      <c r="C2" s="18" t="s">
        <v>295</v>
      </c>
      <c r="D2" s="15" t="s">
        <v>527</v>
      </c>
      <c r="E2" s="5" t="s">
        <v>526</v>
      </c>
      <c r="F2" s="5" t="s">
        <v>152</v>
      </c>
      <c r="G2" s="5" t="s">
        <v>534</v>
      </c>
      <c r="H2" s="5" t="s">
        <v>531</v>
      </c>
      <c r="I2" s="5" t="s">
        <v>532</v>
      </c>
      <c r="J2" s="5" t="s">
        <v>533</v>
      </c>
      <c r="K2" s="5" t="s">
        <v>31</v>
      </c>
      <c r="L2" s="5" t="s">
        <v>137</v>
      </c>
      <c r="M2" s="6" t="s">
        <v>3</v>
      </c>
      <c r="N2" s="64"/>
      <c r="O2" s="64"/>
      <c r="P2" s="64"/>
    </row>
    <row r="3" spans="1:30" s="10" customFormat="1" ht="13.5" customHeight="1" x14ac:dyDescent="0.15">
      <c r="A3" s="111" t="s">
        <v>401</v>
      </c>
      <c r="B3" s="112"/>
      <c r="C3" s="38">
        <v>658</v>
      </c>
      <c r="D3" s="37">
        <v>94</v>
      </c>
      <c r="E3" s="36">
        <v>182</v>
      </c>
      <c r="F3" s="36">
        <v>119</v>
      </c>
      <c r="G3" s="36">
        <v>40</v>
      </c>
      <c r="H3" s="36">
        <v>54</v>
      </c>
      <c r="I3" s="36">
        <v>4</v>
      </c>
      <c r="J3" s="36">
        <v>7</v>
      </c>
      <c r="K3" s="36">
        <v>13</v>
      </c>
      <c r="L3" s="36">
        <v>389</v>
      </c>
      <c r="M3" s="35">
        <v>14</v>
      </c>
      <c r="N3" s="65"/>
      <c r="O3" s="65"/>
      <c r="P3" s="65"/>
    </row>
    <row r="4" spans="1:30" s="14" customFormat="1" x14ac:dyDescent="0.15">
      <c r="A4" s="111"/>
      <c r="B4" s="112"/>
      <c r="C4" s="20">
        <v>100</v>
      </c>
      <c r="D4" s="17">
        <v>14.3</v>
      </c>
      <c r="E4" s="12">
        <v>27.7</v>
      </c>
      <c r="F4" s="12">
        <v>18.100000000000001</v>
      </c>
      <c r="G4" s="12">
        <v>6.1</v>
      </c>
      <c r="H4" s="12">
        <v>8.1999999999999993</v>
      </c>
      <c r="I4" s="12">
        <v>0.6</v>
      </c>
      <c r="J4" s="12">
        <v>1.1000000000000001</v>
      </c>
      <c r="K4" s="12">
        <v>2</v>
      </c>
      <c r="L4" s="12">
        <v>59.1</v>
      </c>
      <c r="M4" s="13">
        <v>2.1</v>
      </c>
      <c r="N4" s="66"/>
      <c r="O4" s="66"/>
      <c r="P4" s="66"/>
    </row>
    <row r="5" spans="1:30" s="10" customFormat="1" ht="13.5" customHeight="1" x14ac:dyDescent="0.15">
      <c r="A5" s="103" t="s">
        <v>354</v>
      </c>
      <c r="B5" s="104"/>
      <c r="C5" s="38">
        <v>221</v>
      </c>
      <c r="D5" s="37">
        <v>28</v>
      </c>
      <c r="E5" s="36">
        <v>57</v>
      </c>
      <c r="F5" s="36">
        <v>29</v>
      </c>
      <c r="G5" s="36">
        <v>10</v>
      </c>
      <c r="H5" s="36">
        <v>15</v>
      </c>
      <c r="I5" s="36">
        <v>2</v>
      </c>
      <c r="J5" s="36">
        <v>1</v>
      </c>
      <c r="K5" s="36">
        <v>3</v>
      </c>
      <c r="L5" s="36">
        <v>131</v>
      </c>
      <c r="M5" s="35">
        <v>10</v>
      </c>
      <c r="N5" s="65"/>
      <c r="O5" s="65"/>
      <c r="P5" s="65"/>
    </row>
    <row r="6" spans="1:30" s="14" customFormat="1" x14ac:dyDescent="0.15">
      <c r="A6" s="105"/>
      <c r="B6" s="106"/>
      <c r="C6" s="20">
        <v>100</v>
      </c>
      <c r="D6" s="17">
        <v>12.7</v>
      </c>
      <c r="E6" s="12">
        <v>25.8</v>
      </c>
      <c r="F6" s="12">
        <v>13.1</v>
      </c>
      <c r="G6" s="12">
        <v>4.5</v>
      </c>
      <c r="H6" s="12">
        <v>6.8</v>
      </c>
      <c r="I6" s="12">
        <v>0.9</v>
      </c>
      <c r="J6" s="12">
        <v>0.5</v>
      </c>
      <c r="K6" s="12">
        <v>1.4</v>
      </c>
      <c r="L6" s="12">
        <v>59.3</v>
      </c>
      <c r="M6" s="13">
        <v>4.5</v>
      </c>
      <c r="N6" s="66"/>
      <c r="O6" s="66"/>
      <c r="P6" s="66"/>
    </row>
    <row r="11" spans="1:30" ht="147.75" x14ac:dyDescent="0.15">
      <c r="Q11" s="58"/>
      <c r="R11" s="62" t="str">
        <f>TRIM(D2)</f>
        <v>どこの病院に行けば
良いのかわからない</v>
      </c>
      <c r="S11" s="62" t="str">
        <f t="shared" ref="S11:AA11" si="0">TRIM(E2)</f>
        <v>病気や症状について、
日本語でうまく伝えられない</v>
      </c>
      <c r="T11" s="62" t="str">
        <f t="shared" si="0"/>
        <v>医者や看護師の説明がわからない</v>
      </c>
      <c r="U11" s="62" t="str">
        <f t="shared" si="0"/>
        <v>薬や治療方法が母国と違っていて戸惑う</v>
      </c>
      <c r="V11" s="62" t="str">
        <f t="shared" si="0"/>
        <v>医療にかかるお金がどれくらいかわからない</v>
      </c>
      <c r="W11" s="62" t="str">
        <f t="shared" si="0"/>
        <v>保険に入っていないので、医療にかかるお金が高い</v>
      </c>
      <c r="X11" s="62" t="str">
        <f t="shared" si="0"/>
        <v>外国人であることを理由に受診を断られることがある</v>
      </c>
      <c r="Y11" s="62" t="str">
        <f t="shared" si="0"/>
        <v>その他</v>
      </c>
      <c r="Z11" s="62" t="str">
        <f t="shared" si="0"/>
        <v>特になし</v>
      </c>
      <c r="AA11" s="62" t="str">
        <f t="shared" si="0"/>
        <v>無回答</v>
      </c>
      <c r="AB11" s="62">
        <f>N2</f>
        <v>0</v>
      </c>
      <c r="AC11" s="62">
        <f>O2</f>
        <v>0</v>
      </c>
      <c r="AD11" s="62">
        <f>P2</f>
        <v>0</v>
      </c>
    </row>
    <row r="12" spans="1:30" x14ac:dyDescent="0.15">
      <c r="Q12" s="58" t="s">
        <v>402</v>
      </c>
      <c r="R12" s="61">
        <f>D6</f>
        <v>12.7</v>
      </c>
      <c r="S12" s="61">
        <f t="shared" ref="S12:AD12" si="1">E6</f>
        <v>25.8</v>
      </c>
      <c r="T12" s="61">
        <f t="shared" si="1"/>
        <v>13.1</v>
      </c>
      <c r="U12" s="61">
        <f t="shared" si="1"/>
        <v>4.5</v>
      </c>
      <c r="V12" s="61">
        <f t="shared" si="1"/>
        <v>6.8</v>
      </c>
      <c r="W12" s="61">
        <f t="shared" si="1"/>
        <v>0.9</v>
      </c>
      <c r="X12" s="61">
        <f t="shared" si="1"/>
        <v>0.5</v>
      </c>
      <c r="Y12" s="61">
        <f t="shared" si="1"/>
        <v>1.4</v>
      </c>
      <c r="Z12" s="61">
        <f t="shared" si="1"/>
        <v>59.3</v>
      </c>
      <c r="AA12" s="61">
        <f t="shared" si="1"/>
        <v>4.5</v>
      </c>
      <c r="AB12" s="61">
        <f t="shared" si="1"/>
        <v>0</v>
      </c>
      <c r="AC12" s="61">
        <f t="shared" si="1"/>
        <v>0</v>
      </c>
      <c r="AD12" s="61">
        <f t="shared" si="1"/>
        <v>0</v>
      </c>
    </row>
  </sheetData>
  <mergeCells count="3">
    <mergeCell ref="A2:B2"/>
    <mergeCell ref="A3:B4"/>
    <mergeCell ref="A5:B6"/>
  </mergeCells>
  <phoneticPr fontId="2"/>
  <pageMargins left="0.70866141732283472" right="0.70866141732283472" top="0.74803149606299213" bottom="0.74803149606299213" header="0.31496062992125984" footer="0.31496062992125984"/>
  <pageSetup paperSize="9" scale="90" orientation="portrait" horizontalDpi="300" verticalDpi="300"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tabColor rgb="FF00B050"/>
  </sheetPr>
  <dimension ref="A1:AD12"/>
  <sheetViews>
    <sheetView view="pageBreakPreview" topLeftCell="A10" zoomScaleNormal="100" zoomScaleSheetLayoutView="100" workbookViewId="0">
      <selection activeCell="M27" sqref="M27"/>
    </sheetView>
  </sheetViews>
  <sheetFormatPr defaultColWidth="6.125" defaultRowHeight="11.25" x14ac:dyDescent="0.15"/>
  <cols>
    <col min="1" max="1" width="2.5" style="1" bestFit="1" customWidth="1"/>
    <col min="2" max="2" width="5.375" style="1" customWidth="1"/>
    <col min="3" max="53" width="6.25" style="1" customWidth="1"/>
    <col min="54" max="16384" width="6.125" style="1"/>
  </cols>
  <sheetData>
    <row r="1" spans="1:30" x14ac:dyDescent="0.15">
      <c r="A1" s="1" t="s">
        <v>466</v>
      </c>
    </row>
    <row r="2" spans="1:30" s="2" customFormat="1" ht="118.5" customHeight="1" x14ac:dyDescent="0.15">
      <c r="A2" s="107" t="s">
        <v>306</v>
      </c>
      <c r="B2" s="108"/>
      <c r="C2" s="18" t="s">
        <v>295</v>
      </c>
      <c r="D2" s="15" t="s">
        <v>113</v>
      </c>
      <c r="E2" s="5" t="s">
        <v>114</v>
      </c>
      <c r="F2" s="6" t="s">
        <v>3</v>
      </c>
      <c r="G2" s="67"/>
      <c r="H2" s="64"/>
      <c r="I2" s="64"/>
      <c r="J2" s="64"/>
      <c r="K2" s="64"/>
      <c r="L2" s="64"/>
      <c r="M2" s="64"/>
      <c r="N2" s="64"/>
      <c r="O2" s="64"/>
      <c r="P2" s="64"/>
    </row>
    <row r="3" spans="1:30" s="10" customFormat="1" ht="13.5" customHeight="1" x14ac:dyDescent="0.15">
      <c r="A3" s="111" t="s">
        <v>401</v>
      </c>
      <c r="B3" s="112"/>
      <c r="C3" s="38">
        <v>658</v>
      </c>
      <c r="D3" s="37">
        <v>516</v>
      </c>
      <c r="E3" s="36">
        <v>136</v>
      </c>
      <c r="F3" s="35">
        <v>6</v>
      </c>
      <c r="G3" s="44"/>
      <c r="H3" s="65"/>
      <c r="I3" s="65"/>
      <c r="J3" s="65"/>
      <c r="K3" s="65"/>
      <c r="L3" s="65"/>
      <c r="M3" s="65"/>
      <c r="N3" s="65"/>
      <c r="O3" s="65"/>
      <c r="P3" s="65"/>
    </row>
    <row r="4" spans="1:30" s="14" customFormat="1" x14ac:dyDescent="0.15">
      <c r="A4" s="111"/>
      <c r="B4" s="112"/>
      <c r="C4" s="20">
        <v>100</v>
      </c>
      <c r="D4" s="17">
        <v>78.400000000000006</v>
      </c>
      <c r="E4" s="12">
        <v>20.7</v>
      </c>
      <c r="F4" s="13">
        <v>0.9</v>
      </c>
      <c r="G4" s="34"/>
      <c r="H4" s="66"/>
      <c r="I4" s="66"/>
      <c r="J4" s="66"/>
      <c r="K4" s="66"/>
      <c r="L4" s="66"/>
      <c r="M4" s="66"/>
      <c r="N4" s="66"/>
      <c r="O4" s="66"/>
      <c r="P4" s="66"/>
    </row>
    <row r="5" spans="1:30" s="10" customFormat="1" ht="13.5" customHeight="1" x14ac:dyDescent="0.15">
      <c r="A5" s="103" t="s">
        <v>354</v>
      </c>
      <c r="B5" s="104"/>
      <c r="C5" s="38">
        <v>221</v>
      </c>
      <c r="D5" s="37">
        <v>184</v>
      </c>
      <c r="E5" s="36">
        <v>32</v>
      </c>
      <c r="F5" s="35">
        <v>5</v>
      </c>
      <c r="G5" s="44"/>
      <c r="H5" s="65"/>
      <c r="I5" s="65"/>
      <c r="J5" s="65"/>
      <c r="K5" s="65"/>
      <c r="L5" s="65"/>
      <c r="M5" s="65"/>
      <c r="N5" s="65"/>
      <c r="O5" s="65"/>
      <c r="P5" s="65"/>
    </row>
    <row r="6" spans="1:30" s="14" customFormat="1" x14ac:dyDescent="0.15">
      <c r="A6" s="105"/>
      <c r="B6" s="106"/>
      <c r="C6" s="20">
        <v>100</v>
      </c>
      <c r="D6" s="17">
        <v>83.3</v>
      </c>
      <c r="E6" s="12">
        <v>14.5</v>
      </c>
      <c r="F6" s="13">
        <v>2.2999999999999998</v>
      </c>
      <c r="G6" s="34"/>
      <c r="H6" s="66"/>
      <c r="I6" s="66"/>
      <c r="J6" s="66"/>
      <c r="K6" s="66"/>
      <c r="L6" s="66"/>
      <c r="M6" s="66"/>
      <c r="N6" s="66"/>
      <c r="O6" s="66"/>
      <c r="P6" s="66"/>
    </row>
    <row r="11" spans="1:30" ht="24" x14ac:dyDescent="0.15">
      <c r="Q11" s="58"/>
      <c r="R11" s="62" t="str">
        <f>TRIM(D2)</f>
        <v>はい</v>
      </c>
      <c r="S11" s="62" t="str">
        <f>TRIM(E2)</f>
        <v>いいえ</v>
      </c>
      <c r="T11" s="62" t="str">
        <f>TRIM(F2)</f>
        <v>無回答</v>
      </c>
      <c r="U11" s="62">
        <f t="shared" ref="U11:AD11" si="0">G2</f>
        <v>0</v>
      </c>
      <c r="V11" s="62">
        <f t="shared" si="0"/>
        <v>0</v>
      </c>
      <c r="W11" s="62">
        <f t="shared" si="0"/>
        <v>0</v>
      </c>
      <c r="X11" s="62">
        <f t="shared" si="0"/>
        <v>0</v>
      </c>
      <c r="Y11" s="62">
        <f t="shared" si="0"/>
        <v>0</v>
      </c>
      <c r="Z11" s="62">
        <f t="shared" si="0"/>
        <v>0</v>
      </c>
      <c r="AA11" s="62">
        <f t="shared" si="0"/>
        <v>0</v>
      </c>
      <c r="AB11" s="62">
        <f t="shared" si="0"/>
        <v>0</v>
      </c>
      <c r="AC11" s="62">
        <f t="shared" si="0"/>
        <v>0</v>
      </c>
      <c r="AD11" s="62">
        <f t="shared" si="0"/>
        <v>0</v>
      </c>
    </row>
    <row r="12" spans="1:30" x14ac:dyDescent="0.15">
      <c r="Q12" s="58" t="s">
        <v>402</v>
      </c>
      <c r="R12" s="61">
        <f>D6</f>
        <v>83.3</v>
      </c>
      <c r="S12" s="61">
        <f t="shared" ref="S12:AD12" si="1">E6</f>
        <v>14.5</v>
      </c>
      <c r="T12" s="61">
        <f t="shared" si="1"/>
        <v>2.2999999999999998</v>
      </c>
      <c r="U12" s="61">
        <f t="shared" si="1"/>
        <v>0</v>
      </c>
      <c r="V12" s="61">
        <f t="shared" si="1"/>
        <v>0</v>
      </c>
      <c r="W12" s="61">
        <f t="shared" si="1"/>
        <v>0</v>
      </c>
      <c r="X12" s="61">
        <f t="shared" si="1"/>
        <v>0</v>
      </c>
      <c r="Y12" s="61">
        <f t="shared" si="1"/>
        <v>0</v>
      </c>
      <c r="Z12" s="61">
        <f t="shared" si="1"/>
        <v>0</v>
      </c>
      <c r="AA12" s="61">
        <f t="shared" si="1"/>
        <v>0</v>
      </c>
      <c r="AB12" s="61">
        <f t="shared" si="1"/>
        <v>0</v>
      </c>
      <c r="AC12" s="61">
        <f t="shared" si="1"/>
        <v>0</v>
      </c>
      <c r="AD12" s="61">
        <f t="shared" si="1"/>
        <v>0</v>
      </c>
    </row>
  </sheetData>
  <mergeCells count="3">
    <mergeCell ref="A2:B2"/>
    <mergeCell ref="A3:B4"/>
    <mergeCell ref="A5:B6"/>
  </mergeCells>
  <phoneticPr fontId="2"/>
  <pageMargins left="0.70866141732283472" right="0.70866141732283472" top="0.74803149606299213" bottom="0.74803149606299213" header="0.31496062992125984" footer="0.31496062992125984"/>
  <pageSetup paperSize="9" scale="93" orientation="portrait" horizontalDpi="300" verticalDpi="300" r:id="rId1"/>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tabColor rgb="FF00B050"/>
  </sheetPr>
  <dimension ref="A1:AD12"/>
  <sheetViews>
    <sheetView view="pageBreakPreview" topLeftCell="A20" zoomScale="200" zoomScaleNormal="100" zoomScaleSheetLayoutView="200" workbookViewId="0">
      <selection activeCell="V21" sqref="V21"/>
    </sheetView>
  </sheetViews>
  <sheetFormatPr defaultColWidth="6.125" defaultRowHeight="11.25" x14ac:dyDescent="0.15"/>
  <cols>
    <col min="1" max="1" width="2.5" style="1" bestFit="1" customWidth="1"/>
    <col min="2" max="2" width="5.375" style="1" customWidth="1"/>
    <col min="3" max="53" width="6.25" style="1" customWidth="1"/>
    <col min="54" max="16384" width="6.125" style="1"/>
  </cols>
  <sheetData>
    <row r="1" spans="1:30" x14ac:dyDescent="0.15">
      <c r="A1" s="1" t="s">
        <v>467</v>
      </c>
    </row>
    <row r="2" spans="1:30" s="2" customFormat="1" ht="118.5" customHeight="1" x14ac:dyDescent="0.15">
      <c r="A2" s="107" t="s">
        <v>306</v>
      </c>
      <c r="B2" s="108"/>
      <c r="C2" s="18" t="s">
        <v>295</v>
      </c>
      <c r="D2" s="15" t="s">
        <v>73</v>
      </c>
      <c r="E2" s="5" t="s">
        <v>74</v>
      </c>
      <c r="F2" s="5" t="s">
        <v>75</v>
      </c>
      <c r="G2" s="5" t="s">
        <v>157</v>
      </c>
      <c r="H2" s="5" t="s">
        <v>77</v>
      </c>
      <c r="I2" s="5" t="s">
        <v>31</v>
      </c>
      <c r="J2" s="6" t="s">
        <v>3</v>
      </c>
      <c r="K2" s="67"/>
      <c r="L2" s="64"/>
      <c r="M2" s="64"/>
      <c r="N2" s="64"/>
      <c r="O2" s="64"/>
      <c r="P2" s="64"/>
    </row>
    <row r="3" spans="1:30" s="10" customFormat="1" ht="13.5" customHeight="1" x14ac:dyDescent="0.15">
      <c r="A3" s="111" t="s">
        <v>401</v>
      </c>
      <c r="B3" s="112"/>
      <c r="C3" s="38">
        <v>136</v>
      </c>
      <c r="D3" s="37">
        <v>54</v>
      </c>
      <c r="E3" s="36">
        <v>16</v>
      </c>
      <c r="F3" s="36">
        <v>15</v>
      </c>
      <c r="G3" s="36">
        <v>36</v>
      </c>
      <c r="H3" s="36">
        <v>39</v>
      </c>
      <c r="I3" s="36">
        <v>24</v>
      </c>
      <c r="J3" s="35">
        <v>5</v>
      </c>
      <c r="K3" s="44"/>
      <c r="L3" s="65"/>
      <c r="M3" s="65"/>
      <c r="N3" s="65"/>
      <c r="O3" s="65"/>
      <c r="P3" s="65"/>
    </row>
    <row r="4" spans="1:30" s="14" customFormat="1" x14ac:dyDescent="0.15">
      <c r="A4" s="111"/>
      <c r="B4" s="112"/>
      <c r="C4" s="20">
        <v>100</v>
      </c>
      <c r="D4" s="17">
        <v>39.700000000000003</v>
      </c>
      <c r="E4" s="12">
        <v>11.8</v>
      </c>
      <c r="F4" s="12">
        <v>11</v>
      </c>
      <c r="G4" s="12">
        <v>26.5</v>
      </c>
      <c r="H4" s="12">
        <v>28.7</v>
      </c>
      <c r="I4" s="12">
        <v>17.600000000000001</v>
      </c>
      <c r="J4" s="13">
        <v>3.7</v>
      </c>
      <c r="K4" s="34"/>
      <c r="L4" s="66"/>
      <c r="M4" s="66"/>
      <c r="N4" s="66"/>
      <c r="O4" s="66"/>
      <c r="P4" s="66"/>
    </row>
    <row r="5" spans="1:30" s="10" customFormat="1" ht="13.5" customHeight="1" x14ac:dyDescent="0.15">
      <c r="A5" s="103" t="s">
        <v>354</v>
      </c>
      <c r="B5" s="104"/>
      <c r="C5" s="38">
        <v>32</v>
      </c>
      <c r="D5" s="37">
        <v>14</v>
      </c>
      <c r="E5" s="36">
        <v>6</v>
      </c>
      <c r="F5" s="36" t="s">
        <v>60</v>
      </c>
      <c r="G5" s="36">
        <v>12</v>
      </c>
      <c r="H5" s="36">
        <v>4</v>
      </c>
      <c r="I5" s="36">
        <v>5</v>
      </c>
      <c r="J5" s="35">
        <v>1</v>
      </c>
      <c r="K5" s="44"/>
      <c r="L5" s="65"/>
      <c r="M5" s="65"/>
      <c r="N5" s="65"/>
      <c r="O5" s="65"/>
      <c r="P5" s="65"/>
    </row>
    <row r="6" spans="1:30" s="14" customFormat="1" x14ac:dyDescent="0.15">
      <c r="A6" s="105"/>
      <c r="B6" s="106"/>
      <c r="C6" s="20">
        <v>100</v>
      </c>
      <c r="D6" s="17">
        <v>43.8</v>
      </c>
      <c r="E6" s="12">
        <v>18.8</v>
      </c>
      <c r="F6" s="12" t="s">
        <v>60</v>
      </c>
      <c r="G6" s="12">
        <v>37.5</v>
      </c>
      <c r="H6" s="12">
        <v>12.5</v>
      </c>
      <c r="I6" s="12">
        <v>15.6</v>
      </c>
      <c r="J6" s="13">
        <v>3.1</v>
      </c>
      <c r="K6" s="34"/>
      <c r="L6" s="66"/>
      <c r="M6" s="66"/>
      <c r="N6" s="66"/>
      <c r="O6" s="66"/>
      <c r="P6" s="66"/>
    </row>
    <row r="11" spans="1:30" ht="91.5" x14ac:dyDescent="0.15">
      <c r="Q11" s="58"/>
      <c r="R11" s="62" t="str">
        <f>TRIM(D2)</f>
        <v>配偶者（夫・妻）</v>
      </c>
      <c r="S11" s="62" t="str">
        <f t="shared" ref="S11:X11" si="0">TRIM(E2)</f>
        <v>子ども</v>
      </c>
      <c r="T11" s="62" t="str">
        <f t="shared" si="0"/>
        <v>その他の家族</v>
      </c>
      <c r="U11" s="62" t="str">
        <f t="shared" si="0"/>
        <v>友達・知り合い</v>
      </c>
      <c r="V11" s="62" t="str">
        <f t="shared" si="0"/>
        <v>会社の人</v>
      </c>
      <c r="W11" s="62" t="str">
        <f t="shared" si="0"/>
        <v>その他</v>
      </c>
      <c r="X11" s="62" t="str">
        <f t="shared" si="0"/>
        <v>無回答</v>
      </c>
      <c r="Y11" s="62">
        <f t="shared" ref="Y11:AD11" si="1">K2</f>
        <v>0</v>
      </c>
      <c r="Z11" s="62">
        <f t="shared" si="1"/>
        <v>0</v>
      </c>
      <c r="AA11" s="62">
        <f t="shared" si="1"/>
        <v>0</v>
      </c>
      <c r="AB11" s="62">
        <f t="shared" si="1"/>
        <v>0</v>
      </c>
      <c r="AC11" s="62">
        <f t="shared" si="1"/>
        <v>0</v>
      </c>
      <c r="AD11" s="62">
        <f t="shared" si="1"/>
        <v>0</v>
      </c>
    </row>
    <row r="12" spans="1:30" x14ac:dyDescent="0.15">
      <c r="Q12" s="58" t="s">
        <v>402</v>
      </c>
      <c r="R12" s="61">
        <f>D6</f>
        <v>43.8</v>
      </c>
      <c r="S12" s="61">
        <f t="shared" ref="S12:AD12" si="2">E6</f>
        <v>18.8</v>
      </c>
      <c r="T12" s="61" t="str">
        <f t="shared" si="2"/>
        <v xml:space="preserve">     -</v>
      </c>
      <c r="U12" s="61">
        <f t="shared" si="2"/>
        <v>37.5</v>
      </c>
      <c r="V12" s="61">
        <f t="shared" si="2"/>
        <v>12.5</v>
      </c>
      <c r="W12" s="61">
        <f t="shared" si="2"/>
        <v>15.6</v>
      </c>
      <c r="X12" s="61">
        <f t="shared" si="2"/>
        <v>3.1</v>
      </c>
      <c r="Y12" s="61">
        <f t="shared" si="2"/>
        <v>0</v>
      </c>
      <c r="Z12" s="61">
        <f t="shared" si="2"/>
        <v>0</v>
      </c>
      <c r="AA12" s="61">
        <f t="shared" si="2"/>
        <v>0</v>
      </c>
      <c r="AB12" s="61">
        <f t="shared" si="2"/>
        <v>0</v>
      </c>
      <c r="AC12" s="61">
        <f t="shared" si="2"/>
        <v>0</v>
      </c>
      <c r="AD12" s="61">
        <f t="shared" si="2"/>
        <v>0</v>
      </c>
    </row>
  </sheetData>
  <mergeCells count="3">
    <mergeCell ref="A2:B2"/>
    <mergeCell ref="A3:B4"/>
    <mergeCell ref="A5:B6"/>
  </mergeCells>
  <phoneticPr fontId="2"/>
  <pageMargins left="0.70866141732283472" right="0.70866141732283472" top="0.74803149606299213" bottom="0.74803149606299213" header="0.31496062992125984" footer="0.31496062992125984"/>
  <pageSetup paperSize="9" scale="93" orientation="portrait" horizontalDpi="300" verticalDpi="300" r:id="rId1"/>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tabColor rgb="FF00B050"/>
  </sheetPr>
  <dimension ref="A1:AD12"/>
  <sheetViews>
    <sheetView view="pageBreakPreview" topLeftCell="A10" zoomScaleNormal="100" zoomScaleSheetLayoutView="100" workbookViewId="0">
      <selection activeCell="Y16" sqref="Y16:Y17"/>
    </sheetView>
  </sheetViews>
  <sheetFormatPr defaultColWidth="6.125" defaultRowHeight="11.25" x14ac:dyDescent="0.15"/>
  <cols>
    <col min="1" max="1" width="2.5" style="1" bestFit="1" customWidth="1"/>
    <col min="2" max="2" width="5.375" style="1" customWidth="1"/>
    <col min="3" max="15" width="6.25" style="1" customWidth="1"/>
    <col min="16" max="16" width="11.875" style="1" customWidth="1"/>
    <col min="17" max="53" width="6.25" style="1" customWidth="1"/>
    <col min="54" max="16384" width="6.125" style="1"/>
  </cols>
  <sheetData>
    <row r="1" spans="1:30" x14ac:dyDescent="0.15">
      <c r="A1" s="1" t="s">
        <v>468</v>
      </c>
    </row>
    <row r="2" spans="1:30" s="2" customFormat="1" ht="118.5" customHeight="1" x14ac:dyDescent="0.15">
      <c r="A2" s="107" t="s">
        <v>306</v>
      </c>
      <c r="B2" s="108"/>
      <c r="C2" s="18" t="s">
        <v>295</v>
      </c>
      <c r="D2" s="15" t="s">
        <v>158</v>
      </c>
      <c r="E2" s="5" t="s">
        <v>159</v>
      </c>
      <c r="F2" s="5" t="s">
        <v>535</v>
      </c>
      <c r="G2" s="5" t="s">
        <v>536</v>
      </c>
      <c r="H2" s="5" t="s">
        <v>537</v>
      </c>
      <c r="I2" s="5" t="s">
        <v>31</v>
      </c>
      <c r="J2" s="5" t="s">
        <v>137</v>
      </c>
      <c r="K2" s="6" t="s">
        <v>3</v>
      </c>
      <c r="L2" s="67"/>
      <c r="M2" s="64"/>
      <c r="N2" s="64"/>
      <c r="O2" s="64"/>
      <c r="P2" s="64"/>
    </row>
    <row r="3" spans="1:30" s="10" customFormat="1" ht="13.5" customHeight="1" x14ac:dyDescent="0.15">
      <c r="A3" s="111" t="s">
        <v>401</v>
      </c>
      <c r="B3" s="112"/>
      <c r="C3" s="38">
        <v>658</v>
      </c>
      <c r="D3" s="37">
        <v>117</v>
      </c>
      <c r="E3" s="36">
        <v>42</v>
      </c>
      <c r="F3" s="36">
        <v>116</v>
      </c>
      <c r="G3" s="36">
        <v>98</v>
      </c>
      <c r="H3" s="36">
        <v>163</v>
      </c>
      <c r="I3" s="36">
        <v>8</v>
      </c>
      <c r="J3" s="36">
        <v>79</v>
      </c>
      <c r="K3" s="35">
        <v>35</v>
      </c>
      <c r="L3" s="44"/>
      <c r="M3" s="65"/>
      <c r="N3" s="65"/>
      <c r="O3" s="65"/>
      <c r="P3" s="65"/>
    </row>
    <row r="4" spans="1:30" s="14" customFormat="1" x14ac:dyDescent="0.15">
      <c r="A4" s="111"/>
      <c r="B4" s="112"/>
      <c r="C4" s="20">
        <v>100</v>
      </c>
      <c r="D4" s="17">
        <v>17.8</v>
      </c>
      <c r="E4" s="12">
        <v>6.4</v>
      </c>
      <c r="F4" s="12">
        <v>17.600000000000001</v>
      </c>
      <c r="G4" s="12">
        <v>14.9</v>
      </c>
      <c r="H4" s="12">
        <v>24.8</v>
      </c>
      <c r="I4" s="12">
        <v>1.2</v>
      </c>
      <c r="J4" s="12">
        <v>12</v>
      </c>
      <c r="K4" s="13">
        <v>5.3</v>
      </c>
      <c r="L4" s="34"/>
      <c r="M4" s="66"/>
      <c r="N4" s="66"/>
      <c r="O4" s="66"/>
      <c r="P4" s="66"/>
    </row>
    <row r="5" spans="1:30" s="10" customFormat="1" ht="13.5" customHeight="1" x14ac:dyDescent="0.15">
      <c r="A5" s="103" t="s">
        <v>354</v>
      </c>
      <c r="B5" s="104"/>
      <c r="C5" s="38">
        <v>221</v>
      </c>
      <c r="D5" s="37">
        <v>36</v>
      </c>
      <c r="E5" s="36">
        <v>14</v>
      </c>
      <c r="F5" s="36">
        <v>33</v>
      </c>
      <c r="G5" s="36">
        <v>29</v>
      </c>
      <c r="H5" s="36">
        <v>61</v>
      </c>
      <c r="I5" s="36">
        <v>2</v>
      </c>
      <c r="J5" s="36">
        <v>30</v>
      </c>
      <c r="K5" s="35">
        <v>16</v>
      </c>
      <c r="L5" s="44"/>
      <c r="M5" s="65"/>
      <c r="N5" s="65"/>
      <c r="O5" s="65"/>
      <c r="P5" s="65"/>
    </row>
    <row r="6" spans="1:30" s="14" customFormat="1" x14ac:dyDescent="0.15">
      <c r="A6" s="105"/>
      <c r="B6" s="106"/>
      <c r="C6" s="20">
        <v>100</v>
      </c>
      <c r="D6" s="17">
        <v>16.3</v>
      </c>
      <c r="E6" s="12">
        <v>6.3</v>
      </c>
      <c r="F6" s="12">
        <v>14.9</v>
      </c>
      <c r="G6" s="12">
        <v>13.1</v>
      </c>
      <c r="H6" s="12">
        <v>27.6</v>
      </c>
      <c r="I6" s="12">
        <v>0.9</v>
      </c>
      <c r="J6" s="12">
        <v>13.6</v>
      </c>
      <c r="K6" s="13">
        <v>7.2</v>
      </c>
      <c r="L6" s="34"/>
      <c r="M6" s="66"/>
      <c r="N6" s="66"/>
      <c r="O6" s="66"/>
      <c r="P6" s="66"/>
    </row>
    <row r="11" spans="1:30" ht="181.5" x14ac:dyDescent="0.15">
      <c r="Q11" s="58"/>
      <c r="R11" s="62" t="str">
        <f>TRIM(D2)</f>
        <v>病院に母国語を話せる人がいること</v>
      </c>
      <c r="S11" s="62" t="str">
        <f t="shared" ref="S11:Y11" si="0">TRIM(E2)</f>
        <v>病院に英語を話せる人がいること</v>
      </c>
      <c r="T11" s="62" t="str">
        <f t="shared" si="0"/>
        <v>病院に翻訳機能がある
タブレット端末があること</v>
      </c>
      <c r="U11" s="62" t="str">
        <f t="shared" si="0"/>
        <v>母国語の問診票や病気の説明書が　
用意されること</v>
      </c>
      <c r="V11" s="62" t="str">
        <f t="shared" si="0"/>
        <v>医者や看護師などにやさしい日本語
で話してもらうこと</v>
      </c>
      <c r="W11" s="62" t="str">
        <f t="shared" si="0"/>
        <v>その他</v>
      </c>
      <c r="X11" s="62" t="str">
        <f t="shared" si="0"/>
        <v>特になし</v>
      </c>
      <c r="Y11" s="62" t="str">
        <f t="shared" si="0"/>
        <v>無回答</v>
      </c>
      <c r="Z11" s="62">
        <f>L2</f>
        <v>0</v>
      </c>
      <c r="AA11" s="62">
        <f>M2</f>
        <v>0</v>
      </c>
      <c r="AB11" s="62">
        <f>N2</f>
        <v>0</v>
      </c>
      <c r="AC11" s="62">
        <f>O2</f>
        <v>0</v>
      </c>
      <c r="AD11" s="62">
        <f>P2</f>
        <v>0</v>
      </c>
    </row>
    <row r="12" spans="1:30" x14ac:dyDescent="0.15">
      <c r="Q12" s="58" t="s">
        <v>402</v>
      </c>
      <c r="R12" s="61">
        <f>D6</f>
        <v>16.3</v>
      </c>
      <c r="S12" s="61">
        <f t="shared" ref="S12:AD12" si="1">E6</f>
        <v>6.3</v>
      </c>
      <c r="T12" s="61">
        <f t="shared" si="1"/>
        <v>14.9</v>
      </c>
      <c r="U12" s="61">
        <f t="shared" si="1"/>
        <v>13.1</v>
      </c>
      <c r="V12" s="61">
        <f t="shared" si="1"/>
        <v>27.6</v>
      </c>
      <c r="W12" s="61">
        <f t="shared" si="1"/>
        <v>0.9</v>
      </c>
      <c r="X12" s="61">
        <f t="shared" si="1"/>
        <v>13.6</v>
      </c>
      <c r="Y12" s="61">
        <f t="shared" si="1"/>
        <v>7.2</v>
      </c>
      <c r="Z12" s="61">
        <f t="shared" si="1"/>
        <v>0</v>
      </c>
      <c r="AA12" s="61">
        <f t="shared" si="1"/>
        <v>0</v>
      </c>
      <c r="AB12" s="61">
        <f t="shared" si="1"/>
        <v>0</v>
      </c>
      <c r="AC12" s="61">
        <f t="shared" si="1"/>
        <v>0</v>
      </c>
      <c r="AD12" s="61">
        <f t="shared" si="1"/>
        <v>0</v>
      </c>
    </row>
  </sheetData>
  <mergeCells count="3">
    <mergeCell ref="A2:B2"/>
    <mergeCell ref="A3:B4"/>
    <mergeCell ref="A5:B6"/>
  </mergeCells>
  <phoneticPr fontId="2"/>
  <pageMargins left="0.70866141732283472" right="0.70866141732283472" top="0.74803149606299213" bottom="0.74803149606299213" header="0.31496062992125984" footer="0.31496062992125984"/>
  <pageSetup paperSize="9" scale="88" orientation="portrait" horizontalDpi="300" verticalDpi="300" r:id="rId1"/>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tabColor rgb="FF00B050"/>
  </sheetPr>
  <dimension ref="A1:AD21"/>
  <sheetViews>
    <sheetView view="pageBreakPreview" topLeftCell="A4" zoomScaleNormal="100" zoomScaleSheetLayoutView="100" workbookViewId="0">
      <selection activeCell="L21" sqref="L21"/>
    </sheetView>
  </sheetViews>
  <sheetFormatPr defaultColWidth="6.125" defaultRowHeight="11.25" x14ac:dyDescent="0.15"/>
  <cols>
    <col min="1" max="1" width="2.5" style="1" bestFit="1" customWidth="1"/>
    <col min="2" max="2" width="5.375" style="1" customWidth="1"/>
    <col min="3" max="53" width="6.25" style="1" customWidth="1"/>
    <col min="54" max="16384" width="6.125" style="1"/>
  </cols>
  <sheetData>
    <row r="1" spans="1:30" x14ac:dyDescent="0.15">
      <c r="A1" s="1" t="s">
        <v>389</v>
      </c>
    </row>
    <row r="2" spans="1:30" s="2" customFormat="1" ht="118.5" customHeight="1" x14ac:dyDescent="0.15">
      <c r="A2" s="107" t="s">
        <v>306</v>
      </c>
      <c r="B2" s="108"/>
      <c r="C2" s="18" t="s">
        <v>295</v>
      </c>
      <c r="D2" s="15" t="s">
        <v>163</v>
      </c>
      <c r="E2" s="5" t="s">
        <v>164</v>
      </c>
      <c r="F2" s="6" t="s">
        <v>3</v>
      </c>
      <c r="G2" s="67"/>
      <c r="H2" s="64"/>
      <c r="I2" s="64"/>
      <c r="J2" s="64"/>
      <c r="K2" s="64"/>
      <c r="L2" s="64"/>
      <c r="M2" s="64"/>
      <c r="N2" s="64"/>
      <c r="O2" s="64"/>
      <c r="P2" s="64"/>
    </row>
    <row r="3" spans="1:30" s="10" customFormat="1" ht="13.5" customHeight="1" x14ac:dyDescent="0.15">
      <c r="A3" s="111" t="s">
        <v>401</v>
      </c>
      <c r="B3" s="112"/>
      <c r="C3" s="38">
        <v>658</v>
      </c>
      <c r="D3" s="37">
        <v>101</v>
      </c>
      <c r="E3" s="36">
        <v>513</v>
      </c>
      <c r="F3" s="35">
        <v>44</v>
      </c>
      <c r="G3" s="44"/>
      <c r="H3" s="65"/>
      <c r="I3" s="65"/>
      <c r="J3" s="65"/>
      <c r="K3" s="65"/>
      <c r="L3" s="65"/>
      <c r="M3" s="65"/>
      <c r="N3" s="65"/>
      <c r="O3" s="65"/>
      <c r="P3" s="65"/>
    </row>
    <row r="4" spans="1:30" s="14" customFormat="1" x14ac:dyDescent="0.15">
      <c r="A4" s="111"/>
      <c r="B4" s="112"/>
      <c r="C4" s="20">
        <v>100</v>
      </c>
      <c r="D4" s="17">
        <v>15.3</v>
      </c>
      <c r="E4" s="12">
        <v>78</v>
      </c>
      <c r="F4" s="13">
        <v>6.7</v>
      </c>
      <c r="G4" s="34"/>
      <c r="H4" s="66"/>
      <c r="I4" s="66"/>
      <c r="J4" s="66"/>
      <c r="K4" s="66"/>
      <c r="L4" s="66"/>
      <c r="M4" s="66"/>
      <c r="N4" s="66"/>
      <c r="O4" s="66"/>
      <c r="P4" s="66"/>
    </row>
    <row r="5" spans="1:30" s="10" customFormat="1" ht="13.5" customHeight="1" x14ac:dyDescent="0.15">
      <c r="A5" s="103" t="s">
        <v>354</v>
      </c>
      <c r="B5" s="104"/>
      <c r="C5" s="38">
        <v>221</v>
      </c>
      <c r="D5" s="37">
        <v>26</v>
      </c>
      <c r="E5" s="36">
        <v>175</v>
      </c>
      <c r="F5" s="35">
        <v>20</v>
      </c>
      <c r="G5" s="44"/>
      <c r="H5" s="65"/>
      <c r="I5" s="65"/>
      <c r="J5" s="65"/>
      <c r="K5" s="65"/>
      <c r="L5" s="65"/>
      <c r="M5" s="65"/>
      <c r="N5" s="65"/>
      <c r="O5" s="65"/>
      <c r="P5" s="65"/>
    </row>
    <row r="6" spans="1:30" s="14" customFormat="1" x14ac:dyDescent="0.15">
      <c r="A6" s="105"/>
      <c r="B6" s="106"/>
      <c r="C6" s="20">
        <v>100</v>
      </c>
      <c r="D6" s="17">
        <v>11.8</v>
      </c>
      <c r="E6" s="12">
        <v>79.2</v>
      </c>
      <c r="F6" s="13">
        <v>9</v>
      </c>
      <c r="G6" s="34"/>
      <c r="H6" s="66"/>
      <c r="I6" s="66"/>
      <c r="J6" s="66"/>
      <c r="K6" s="66"/>
      <c r="L6" s="66"/>
      <c r="M6" s="66"/>
      <c r="N6" s="66"/>
      <c r="O6" s="66"/>
      <c r="P6" s="66"/>
    </row>
    <row r="11" spans="1:30" ht="24" x14ac:dyDescent="0.15">
      <c r="Q11" s="58"/>
      <c r="R11" s="62" t="str">
        <f>TRIM(D2)</f>
        <v>いる</v>
      </c>
      <c r="S11" s="62" t="str">
        <f>TRIM(E2)</f>
        <v>いない</v>
      </c>
      <c r="T11" s="62" t="str">
        <f>TRIM(F2)</f>
        <v>無回答</v>
      </c>
      <c r="U11" s="62">
        <f t="shared" ref="U11:AD11" si="0">G2</f>
        <v>0</v>
      </c>
      <c r="V11" s="62">
        <f t="shared" si="0"/>
        <v>0</v>
      </c>
      <c r="W11" s="62">
        <f t="shared" si="0"/>
        <v>0</v>
      </c>
      <c r="X11" s="62">
        <f t="shared" si="0"/>
        <v>0</v>
      </c>
      <c r="Y11" s="62">
        <f t="shared" si="0"/>
        <v>0</v>
      </c>
      <c r="Z11" s="62">
        <f t="shared" si="0"/>
        <v>0</v>
      </c>
      <c r="AA11" s="62">
        <f t="shared" si="0"/>
        <v>0</v>
      </c>
      <c r="AB11" s="62">
        <f t="shared" si="0"/>
        <v>0</v>
      </c>
      <c r="AC11" s="62">
        <f t="shared" si="0"/>
        <v>0</v>
      </c>
      <c r="AD11" s="62">
        <f t="shared" si="0"/>
        <v>0</v>
      </c>
    </row>
    <row r="12" spans="1:30" x14ac:dyDescent="0.15">
      <c r="Q12" s="58" t="s">
        <v>402</v>
      </c>
      <c r="R12" s="61">
        <f>D6</f>
        <v>11.8</v>
      </c>
      <c r="S12" s="61">
        <f t="shared" ref="S12:AD12" si="1">E6</f>
        <v>79.2</v>
      </c>
      <c r="T12" s="61">
        <f t="shared" si="1"/>
        <v>9</v>
      </c>
      <c r="U12" s="61">
        <f t="shared" si="1"/>
        <v>0</v>
      </c>
      <c r="V12" s="61">
        <f t="shared" si="1"/>
        <v>0</v>
      </c>
      <c r="W12" s="61">
        <f t="shared" si="1"/>
        <v>0</v>
      </c>
      <c r="X12" s="61">
        <f t="shared" si="1"/>
        <v>0</v>
      </c>
      <c r="Y12" s="61">
        <f t="shared" si="1"/>
        <v>0</v>
      </c>
      <c r="Z12" s="61">
        <f t="shared" si="1"/>
        <v>0</v>
      </c>
      <c r="AA12" s="61">
        <f t="shared" si="1"/>
        <v>0</v>
      </c>
      <c r="AB12" s="61">
        <f t="shared" si="1"/>
        <v>0</v>
      </c>
      <c r="AC12" s="61">
        <f t="shared" si="1"/>
        <v>0</v>
      </c>
      <c r="AD12" s="61">
        <f t="shared" si="1"/>
        <v>0</v>
      </c>
    </row>
    <row r="21" spans="14:14" x14ac:dyDescent="0.15">
      <c r="N21" s="1" t="s">
        <v>469</v>
      </c>
    </row>
  </sheetData>
  <mergeCells count="3">
    <mergeCell ref="A2:B2"/>
    <mergeCell ref="A3:B4"/>
    <mergeCell ref="A5:B6"/>
  </mergeCells>
  <phoneticPr fontId="2"/>
  <pageMargins left="0.70866141732283472" right="0.70866141732283472" top="0.74803149606299213" bottom="0.74803149606299213" header="0.31496062992125984" footer="0.31496062992125984"/>
  <pageSetup paperSize="9" scale="93"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sheetPr>
  <dimension ref="A1:H62"/>
  <sheetViews>
    <sheetView view="pageBreakPreview" topLeftCell="A61" zoomScaleNormal="100" zoomScaleSheetLayoutView="100" workbookViewId="0">
      <selection activeCell="B50" sqref="B50"/>
    </sheetView>
  </sheetViews>
  <sheetFormatPr defaultRowHeight="13.5" x14ac:dyDescent="0.15"/>
  <cols>
    <col min="1" max="2" width="4.125" customWidth="1"/>
    <col min="3" max="8" width="6.25" customWidth="1"/>
    <col min="11" max="11" width="19" customWidth="1"/>
  </cols>
  <sheetData>
    <row r="1" spans="1:8" x14ac:dyDescent="0.15">
      <c r="A1" s="1" t="s">
        <v>82</v>
      </c>
      <c r="B1" s="1"/>
      <c r="C1" s="1"/>
      <c r="D1" s="1"/>
      <c r="E1" s="1"/>
      <c r="F1" s="1"/>
      <c r="G1" s="1"/>
      <c r="H1" s="1"/>
    </row>
    <row r="2" spans="1:8" ht="76.5" customHeight="1" x14ac:dyDescent="0.15">
      <c r="A2" s="107" t="s">
        <v>306</v>
      </c>
      <c r="B2" s="108"/>
      <c r="C2" s="18" t="s">
        <v>295</v>
      </c>
      <c r="D2" s="15" t="s">
        <v>83</v>
      </c>
      <c r="E2" s="5" t="s">
        <v>84</v>
      </c>
      <c r="F2" s="5" t="s">
        <v>85</v>
      </c>
      <c r="G2" s="5" t="s">
        <v>86</v>
      </c>
      <c r="H2" s="6" t="s">
        <v>3</v>
      </c>
    </row>
    <row r="3" spans="1:8" x14ac:dyDescent="0.15">
      <c r="A3" s="103" t="s">
        <v>402</v>
      </c>
      <c r="B3" s="104"/>
      <c r="C3" s="90">
        <v>221</v>
      </c>
      <c r="D3" s="91">
        <v>65</v>
      </c>
      <c r="E3" s="92">
        <v>112</v>
      </c>
      <c r="F3" s="92">
        <v>33</v>
      </c>
      <c r="G3" s="92">
        <v>5</v>
      </c>
      <c r="H3" s="93">
        <v>6</v>
      </c>
    </row>
    <row r="4" spans="1:8" x14ac:dyDescent="0.15">
      <c r="A4" s="105"/>
      <c r="B4" s="106"/>
      <c r="C4" s="94">
        <v>100</v>
      </c>
      <c r="D4" s="95">
        <v>29.4</v>
      </c>
      <c r="E4" s="96">
        <v>50.7</v>
      </c>
      <c r="F4" s="96">
        <v>14.9</v>
      </c>
      <c r="G4" s="96">
        <v>2.2999999999999998</v>
      </c>
      <c r="H4" s="97">
        <v>2.7</v>
      </c>
    </row>
    <row r="26" spans="1:8" x14ac:dyDescent="0.15">
      <c r="A26" s="1" t="s">
        <v>87</v>
      </c>
      <c r="B26" s="1"/>
      <c r="C26" s="1"/>
      <c r="D26" s="1"/>
      <c r="E26" s="1"/>
      <c r="F26" s="1"/>
      <c r="G26" s="1"/>
      <c r="H26" s="1"/>
    </row>
    <row r="27" spans="1:8" ht="98.25" customHeight="1" x14ac:dyDescent="0.15">
      <c r="A27" s="107" t="s">
        <v>306</v>
      </c>
      <c r="B27" s="108"/>
      <c r="C27" s="18" t="s">
        <v>295</v>
      </c>
      <c r="D27" s="15" t="s">
        <v>516</v>
      </c>
      <c r="E27" s="5" t="s">
        <v>88</v>
      </c>
      <c r="F27" s="5" t="s">
        <v>89</v>
      </c>
      <c r="G27" s="5" t="s">
        <v>90</v>
      </c>
      <c r="H27" s="6" t="s">
        <v>3</v>
      </c>
    </row>
    <row r="28" spans="1:8" x14ac:dyDescent="0.15">
      <c r="A28" s="111" t="s">
        <v>401</v>
      </c>
      <c r="B28" s="112"/>
      <c r="C28" s="38">
        <v>658</v>
      </c>
      <c r="D28" s="37">
        <v>184</v>
      </c>
      <c r="E28" s="36">
        <v>214</v>
      </c>
      <c r="F28" s="36">
        <v>173</v>
      </c>
      <c r="G28" s="36">
        <v>67</v>
      </c>
      <c r="H28" s="35">
        <v>20</v>
      </c>
    </row>
    <row r="29" spans="1:8" x14ac:dyDescent="0.15">
      <c r="A29" s="111"/>
      <c r="B29" s="112"/>
      <c r="C29" s="20">
        <v>100</v>
      </c>
      <c r="D29" s="17">
        <v>28</v>
      </c>
      <c r="E29" s="12">
        <v>32.5</v>
      </c>
      <c r="F29" s="12">
        <v>26.3</v>
      </c>
      <c r="G29" s="12">
        <v>10.199999999999999</v>
      </c>
      <c r="H29" s="13">
        <v>3</v>
      </c>
    </row>
    <row r="30" spans="1:8" x14ac:dyDescent="0.15">
      <c r="A30" s="103" t="s">
        <v>402</v>
      </c>
      <c r="B30" s="104"/>
      <c r="C30" s="38">
        <v>221</v>
      </c>
      <c r="D30" s="37">
        <v>73</v>
      </c>
      <c r="E30" s="36">
        <v>77</v>
      </c>
      <c r="F30" s="36">
        <v>47</v>
      </c>
      <c r="G30" s="36">
        <v>21</v>
      </c>
      <c r="H30" s="35">
        <v>3</v>
      </c>
    </row>
    <row r="31" spans="1:8" x14ac:dyDescent="0.15">
      <c r="A31" s="105"/>
      <c r="B31" s="106"/>
      <c r="C31" s="20">
        <v>100</v>
      </c>
      <c r="D31" s="17">
        <v>33</v>
      </c>
      <c r="E31" s="12">
        <v>34.799999999999997</v>
      </c>
      <c r="F31" s="12">
        <v>21.3</v>
      </c>
      <c r="G31" s="12">
        <v>9.5</v>
      </c>
      <c r="H31" s="13">
        <v>1.4</v>
      </c>
    </row>
    <row r="48" ht="19.5" customHeight="1" x14ac:dyDescent="0.15"/>
    <row r="49" spans="1:8" ht="16.5" customHeight="1" x14ac:dyDescent="0.15"/>
    <row r="50" spans="1:8" ht="9" customHeight="1" x14ac:dyDescent="0.15"/>
    <row r="51" spans="1:8" ht="9" customHeight="1" x14ac:dyDescent="0.15"/>
    <row r="52" spans="1:8" ht="10.5" customHeight="1" x14ac:dyDescent="0.15"/>
    <row r="53" spans="1:8" x14ac:dyDescent="0.15">
      <c r="A53" s="1" t="s">
        <v>91</v>
      </c>
      <c r="B53" s="1"/>
      <c r="C53" s="1"/>
      <c r="D53" s="1"/>
      <c r="E53" s="1"/>
      <c r="F53" s="1"/>
      <c r="G53" s="1"/>
      <c r="H53" s="1"/>
    </row>
    <row r="54" spans="1:8" ht="100.5" customHeight="1" x14ac:dyDescent="0.15">
      <c r="A54" s="107" t="s">
        <v>306</v>
      </c>
      <c r="B54" s="108"/>
      <c r="C54" s="18" t="s">
        <v>295</v>
      </c>
      <c r="D54" s="15" t="s">
        <v>422</v>
      </c>
      <c r="E54" s="5" t="s">
        <v>92</v>
      </c>
      <c r="F54" s="5" t="s">
        <v>93</v>
      </c>
      <c r="G54" s="5" t="s">
        <v>94</v>
      </c>
      <c r="H54" s="6" t="s">
        <v>3</v>
      </c>
    </row>
    <row r="55" spans="1:8" x14ac:dyDescent="0.15">
      <c r="A55" s="103" t="s">
        <v>402</v>
      </c>
      <c r="B55" s="104"/>
      <c r="C55" s="38">
        <v>221</v>
      </c>
      <c r="D55" s="37">
        <v>94</v>
      </c>
      <c r="E55" s="36">
        <v>47</v>
      </c>
      <c r="F55" s="36">
        <v>42</v>
      </c>
      <c r="G55" s="36">
        <v>34</v>
      </c>
      <c r="H55" s="35">
        <v>4</v>
      </c>
    </row>
    <row r="56" spans="1:8" x14ac:dyDescent="0.15">
      <c r="A56" s="105"/>
      <c r="B56" s="106"/>
      <c r="C56" s="20">
        <v>100</v>
      </c>
      <c r="D56" s="17">
        <v>42.5</v>
      </c>
      <c r="E56" s="12">
        <v>21.3</v>
      </c>
      <c r="F56" s="12">
        <v>19</v>
      </c>
      <c r="G56" s="12">
        <v>15.4</v>
      </c>
      <c r="H56" s="13">
        <v>1.8</v>
      </c>
    </row>
    <row r="62" spans="1:8" ht="77.25" customHeight="1" x14ac:dyDescent="0.15"/>
  </sheetData>
  <mergeCells count="7">
    <mergeCell ref="A54:B54"/>
    <mergeCell ref="A55:B56"/>
    <mergeCell ref="A2:B2"/>
    <mergeCell ref="A3:B4"/>
    <mergeCell ref="A27:B27"/>
    <mergeCell ref="A28:B29"/>
    <mergeCell ref="A30:B31"/>
  </mergeCells>
  <phoneticPr fontId="2"/>
  <pageMargins left="0.70866141732283472" right="0.70866141732283472" top="0.74803149606299213" bottom="0.74803149606299213" header="0.31496062992125984" footer="0.31496062992125984"/>
  <pageSetup paperSize="9" scale="57" orientation="portrait" r:id="rId1"/>
  <headerFooter>
    <oddFooter>&amp;C&amp;P</oddFooter>
  </headerFooter>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tabColor rgb="FF00B050"/>
  </sheetPr>
  <dimension ref="A1:AD12"/>
  <sheetViews>
    <sheetView view="pageBreakPreview" topLeftCell="A10" zoomScale="200" zoomScaleNormal="100" zoomScaleSheetLayoutView="200" workbookViewId="0">
      <selection activeCell="X6" sqref="X6"/>
    </sheetView>
  </sheetViews>
  <sheetFormatPr defaultColWidth="6.125" defaultRowHeight="11.25" x14ac:dyDescent="0.15"/>
  <cols>
    <col min="1" max="1" width="2.5" style="1" bestFit="1" customWidth="1"/>
    <col min="2" max="2" width="5.375" style="1" customWidth="1"/>
    <col min="3" max="53" width="6.25" style="1" customWidth="1"/>
    <col min="54" max="16384" width="6.125" style="1"/>
  </cols>
  <sheetData>
    <row r="1" spans="1:30" x14ac:dyDescent="0.15">
      <c r="A1" s="1" t="s">
        <v>390</v>
      </c>
    </row>
    <row r="2" spans="1:30" s="2" customFormat="1" ht="118.5" customHeight="1" x14ac:dyDescent="0.15">
      <c r="A2" s="107" t="s">
        <v>306</v>
      </c>
      <c r="B2" s="108"/>
      <c r="C2" s="18" t="s">
        <v>295</v>
      </c>
      <c r="D2" s="15" t="s">
        <v>166</v>
      </c>
      <c r="E2" s="5" t="s">
        <v>167</v>
      </c>
      <c r="F2" s="5" t="s">
        <v>168</v>
      </c>
      <c r="G2" s="5" t="s">
        <v>169</v>
      </c>
      <c r="H2" s="5" t="s">
        <v>170</v>
      </c>
      <c r="I2" s="70" t="s">
        <v>3</v>
      </c>
      <c r="J2" s="23" t="s">
        <v>165</v>
      </c>
      <c r="K2" s="64"/>
      <c r="L2" s="64"/>
      <c r="M2" s="64"/>
      <c r="N2" s="64"/>
      <c r="O2" s="64"/>
      <c r="P2" s="64"/>
    </row>
    <row r="3" spans="1:30" s="10" customFormat="1" ht="13.5" customHeight="1" x14ac:dyDescent="0.15">
      <c r="A3" s="111" t="s">
        <v>401</v>
      </c>
      <c r="B3" s="112"/>
      <c r="C3" s="38">
        <v>101</v>
      </c>
      <c r="D3" s="37">
        <v>64</v>
      </c>
      <c r="E3" s="36">
        <v>17</v>
      </c>
      <c r="F3" s="36">
        <v>7</v>
      </c>
      <c r="G3" s="36" t="s">
        <v>60</v>
      </c>
      <c r="H3" s="36" t="s">
        <v>60</v>
      </c>
      <c r="I3" s="35">
        <v>13</v>
      </c>
      <c r="J3" s="46">
        <v>1.35</v>
      </c>
      <c r="K3" s="65"/>
      <c r="L3" s="65"/>
      <c r="M3" s="65"/>
      <c r="N3" s="65"/>
      <c r="O3" s="65"/>
      <c r="P3" s="65"/>
    </row>
    <row r="4" spans="1:30" s="14" customFormat="1" x14ac:dyDescent="0.15">
      <c r="A4" s="111"/>
      <c r="B4" s="112"/>
      <c r="C4" s="20">
        <v>100</v>
      </c>
      <c r="D4" s="17">
        <v>63.4</v>
      </c>
      <c r="E4" s="12">
        <v>16.8</v>
      </c>
      <c r="F4" s="12">
        <v>6.9</v>
      </c>
      <c r="G4" s="12" t="s">
        <v>60</v>
      </c>
      <c r="H4" s="12" t="s">
        <v>60</v>
      </c>
      <c r="I4" s="13">
        <v>12.9</v>
      </c>
      <c r="J4" s="24" t="s">
        <v>306</v>
      </c>
      <c r="K4" s="66"/>
      <c r="L4" s="66"/>
      <c r="M4" s="66"/>
      <c r="N4" s="66"/>
      <c r="O4" s="66"/>
      <c r="P4" s="66"/>
    </row>
    <row r="5" spans="1:30" s="10" customFormat="1" ht="13.5" customHeight="1" x14ac:dyDescent="0.15">
      <c r="A5" s="103" t="s">
        <v>354</v>
      </c>
      <c r="B5" s="104"/>
      <c r="C5" s="38">
        <v>26</v>
      </c>
      <c r="D5" s="37">
        <v>15</v>
      </c>
      <c r="E5" s="36">
        <v>6</v>
      </c>
      <c r="F5" s="36">
        <v>3</v>
      </c>
      <c r="G5" s="36" t="s">
        <v>60</v>
      </c>
      <c r="H5" s="36" t="s">
        <v>60</v>
      </c>
      <c r="I5" s="35">
        <v>2</v>
      </c>
      <c r="J5" s="46">
        <v>1.5</v>
      </c>
      <c r="K5" s="65"/>
      <c r="L5" s="65"/>
      <c r="M5" s="65"/>
      <c r="N5" s="65"/>
      <c r="O5" s="65"/>
      <c r="P5" s="65"/>
    </row>
    <row r="6" spans="1:30" s="14" customFormat="1" x14ac:dyDescent="0.15">
      <c r="A6" s="105"/>
      <c r="B6" s="106"/>
      <c r="C6" s="20">
        <v>100</v>
      </c>
      <c r="D6" s="17">
        <v>57.7</v>
      </c>
      <c r="E6" s="12">
        <v>23.1</v>
      </c>
      <c r="F6" s="12">
        <v>11.5</v>
      </c>
      <c r="G6" s="12" t="s">
        <v>60</v>
      </c>
      <c r="H6" s="12" t="s">
        <v>60</v>
      </c>
      <c r="I6" s="13">
        <v>7.7</v>
      </c>
      <c r="J6" s="24" t="s">
        <v>306</v>
      </c>
      <c r="K6" s="66"/>
      <c r="L6" s="66"/>
      <c r="M6" s="66"/>
      <c r="N6" s="66"/>
      <c r="O6" s="66"/>
      <c r="P6" s="66"/>
    </row>
    <row r="11" spans="1:30" ht="69" x14ac:dyDescent="0.15">
      <c r="Q11" s="58"/>
      <c r="R11" s="62" t="str">
        <f t="shared" ref="R11:W11" si="0">TRIM(D2)</f>
        <v>１人</v>
      </c>
      <c r="S11" s="62" t="str">
        <f t="shared" si="0"/>
        <v>２人</v>
      </c>
      <c r="T11" s="62" t="str">
        <f t="shared" si="0"/>
        <v>３人</v>
      </c>
      <c r="U11" s="62" t="str">
        <f t="shared" si="0"/>
        <v>４人</v>
      </c>
      <c r="V11" s="62" t="str">
        <f t="shared" si="0"/>
        <v>５人以上</v>
      </c>
      <c r="W11" s="62" t="str">
        <f t="shared" si="0"/>
        <v>無回答</v>
      </c>
      <c r="X11" s="62" t="str">
        <f t="shared" ref="X11:AD11" si="1">J2</f>
        <v xml:space="preserve">  平  均            </v>
      </c>
      <c r="Y11" s="62">
        <f t="shared" si="1"/>
        <v>0</v>
      </c>
      <c r="Z11" s="62">
        <f t="shared" si="1"/>
        <v>0</v>
      </c>
      <c r="AA11" s="62">
        <f t="shared" si="1"/>
        <v>0</v>
      </c>
      <c r="AB11" s="62">
        <f t="shared" si="1"/>
        <v>0</v>
      </c>
      <c r="AC11" s="62">
        <f t="shared" si="1"/>
        <v>0</v>
      </c>
      <c r="AD11" s="62">
        <f t="shared" si="1"/>
        <v>0</v>
      </c>
    </row>
    <row r="12" spans="1:30" x14ac:dyDescent="0.15">
      <c r="Q12" s="58" t="s">
        <v>402</v>
      </c>
      <c r="R12" s="61">
        <f>D6</f>
        <v>57.7</v>
      </c>
      <c r="S12" s="61">
        <f t="shared" ref="S12:AD12" si="2">E6</f>
        <v>23.1</v>
      </c>
      <c r="T12" s="61">
        <f t="shared" si="2"/>
        <v>11.5</v>
      </c>
      <c r="U12" s="61" t="str">
        <f t="shared" si="2"/>
        <v xml:space="preserve">     -</v>
      </c>
      <c r="V12" s="61" t="str">
        <f t="shared" si="2"/>
        <v xml:space="preserve">     -</v>
      </c>
      <c r="W12" s="61">
        <f t="shared" si="2"/>
        <v>7.7</v>
      </c>
      <c r="X12" s="61" t="str">
        <f t="shared" si="2"/>
        <v xml:space="preserve"> </v>
      </c>
      <c r="Y12" s="61">
        <f t="shared" si="2"/>
        <v>0</v>
      </c>
      <c r="Z12" s="61">
        <f t="shared" si="2"/>
        <v>0</v>
      </c>
      <c r="AA12" s="61">
        <f t="shared" si="2"/>
        <v>0</v>
      </c>
      <c r="AB12" s="61">
        <f t="shared" si="2"/>
        <v>0</v>
      </c>
      <c r="AC12" s="61">
        <f t="shared" si="2"/>
        <v>0</v>
      </c>
      <c r="AD12" s="61">
        <f t="shared" si="2"/>
        <v>0</v>
      </c>
    </row>
  </sheetData>
  <mergeCells count="3">
    <mergeCell ref="A2:B2"/>
    <mergeCell ref="A3:B4"/>
    <mergeCell ref="A5:B6"/>
  </mergeCells>
  <phoneticPr fontId="2"/>
  <pageMargins left="0.70866141732283472" right="0.70866141732283472" top="0.74803149606299213" bottom="0.74803149606299213" header="0.31496062992125984" footer="0.31496062992125984"/>
  <pageSetup paperSize="9" scale="93" orientation="portrait" horizontalDpi="300" verticalDpi="300" r:id="rId1"/>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tabColor rgb="FF00B050"/>
  </sheetPr>
  <dimension ref="A1:AD12"/>
  <sheetViews>
    <sheetView view="pageBreakPreview" topLeftCell="A7" zoomScaleNormal="100" zoomScaleSheetLayoutView="100" workbookViewId="0">
      <selection activeCell="Y14" sqref="Y14"/>
    </sheetView>
  </sheetViews>
  <sheetFormatPr defaultColWidth="6.125" defaultRowHeight="11.25" x14ac:dyDescent="0.15"/>
  <cols>
    <col min="1" max="1" width="2.5" style="1" bestFit="1" customWidth="1"/>
    <col min="2" max="2" width="5.375" style="1" customWidth="1"/>
    <col min="3" max="53" width="6.25" style="1" customWidth="1"/>
    <col min="54" max="16384" width="6.125" style="1"/>
  </cols>
  <sheetData>
    <row r="1" spans="1:30" x14ac:dyDescent="0.15">
      <c r="A1" s="1" t="s">
        <v>305</v>
      </c>
    </row>
    <row r="2" spans="1:30" s="2" customFormat="1" ht="118.5" customHeight="1" x14ac:dyDescent="0.15">
      <c r="A2" s="107" t="s">
        <v>306</v>
      </c>
      <c r="B2" s="108"/>
      <c r="C2" s="18" t="s">
        <v>295</v>
      </c>
      <c r="D2" s="15" t="s">
        <v>171</v>
      </c>
      <c r="E2" s="5" t="s">
        <v>172</v>
      </c>
      <c r="F2" s="5" t="s">
        <v>173</v>
      </c>
      <c r="G2" s="5" t="s">
        <v>174</v>
      </c>
      <c r="H2" s="5" t="s">
        <v>175</v>
      </c>
      <c r="I2" s="5" t="s">
        <v>176</v>
      </c>
      <c r="J2" s="5" t="s">
        <v>177</v>
      </c>
      <c r="K2" s="3" t="s">
        <v>3</v>
      </c>
      <c r="L2" s="23" t="s">
        <v>165</v>
      </c>
      <c r="M2" s="67"/>
      <c r="N2" s="64"/>
      <c r="O2" s="64"/>
      <c r="P2" s="64"/>
    </row>
    <row r="3" spans="1:30" s="10" customFormat="1" ht="13.5" customHeight="1" x14ac:dyDescent="0.15">
      <c r="A3" s="111" t="s">
        <v>401</v>
      </c>
      <c r="B3" s="112"/>
      <c r="C3" s="38">
        <v>101</v>
      </c>
      <c r="D3" s="37">
        <v>6</v>
      </c>
      <c r="E3" s="36">
        <v>6</v>
      </c>
      <c r="F3" s="36">
        <v>12</v>
      </c>
      <c r="G3" s="36">
        <v>15</v>
      </c>
      <c r="H3" s="36">
        <v>9</v>
      </c>
      <c r="I3" s="36">
        <v>15</v>
      </c>
      <c r="J3" s="36">
        <v>12</v>
      </c>
      <c r="K3" s="48">
        <v>26</v>
      </c>
      <c r="L3" s="46">
        <v>3.44</v>
      </c>
      <c r="M3" s="44"/>
      <c r="N3" s="65"/>
      <c r="O3" s="65"/>
      <c r="P3" s="65"/>
    </row>
    <row r="4" spans="1:30" s="14" customFormat="1" x14ac:dyDescent="0.15">
      <c r="A4" s="111"/>
      <c r="B4" s="112"/>
      <c r="C4" s="20">
        <v>100</v>
      </c>
      <c r="D4" s="17">
        <v>5.9</v>
      </c>
      <c r="E4" s="12">
        <v>5.9</v>
      </c>
      <c r="F4" s="12">
        <v>11.9</v>
      </c>
      <c r="G4" s="12">
        <v>14.9</v>
      </c>
      <c r="H4" s="12">
        <v>8.9</v>
      </c>
      <c r="I4" s="12">
        <v>14.9</v>
      </c>
      <c r="J4" s="12">
        <v>11.9</v>
      </c>
      <c r="K4" s="22">
        <v>25.7</v>
      </c>
      <c r="L4" s="24" t="s">
        <v>306</v>
      </c>
      <c r="M4" s="34"/>
      <c r="N4" s="66"/>
      <c r="O4" s="66"/>
      <c r="P4" s="66"/>
    </row>
    <row r="5" spans="1:30" s="10" customFormat="1" ht="13.5" customHeight="1" x14ac:dyDescent="0.15">
      <c r="A5" s="103" t="s">
        <v>354</v>
      </c>
      <c r="B5" s="104"/>
      <c r="C5" s="38">
        <v>26</v>
      </c>
      <c r="D5" s="37" t="s">
        <v>60</v>
      </c>
      <c r="E5" s="36">
        <v>1</v>
      </c>
      <c r="F5" s="36">
        <v>1</v>
      </c>
      <c r="G5" s="36">
        <v>6</v>
      </c>
      <c r="H5" s="36">
        <v>3</v>
      </c>
      <c r="I5" s="36">
        <v>5</v>
      </c>
      <c r="J5" s="36">
        <v>2</v>
      </c>
      <c r="K5" s="48">
        <v>8</v>
      </c>
      <c r="L5" s="46">
        <v>3.89</v>
      </c>
      <c r="M5" s="44"/>
      <c r="N5" s="65"/>
      <c r="O5" s="65"/>
      <c r="P5" s="65"/>
    </row>
    <row r="6" spans="1:30" s="14" customFormat="1" x14ac:dyDescent="0.15">
      <c r="A6" s="105"/>
      <c r="B6" s="106"/>
      <c r="C6" s="20">
        <v>100</v>
      </c>
      <c r="D6" s="17" t="s">
        <v>60</v>
      </c>
      <c r="E6" s="12">
        <v>3.8</v>
      </c>
      <c r="F6" s="12">
        <v>3.8</v>
      </c>
      <c r="G6" s="12">
        <v>23.1</v>
      </c>
      <c r="H6" s="12">
        <v>11.5</v>
      </c>
      <c r="I6" s="12">
        <v>19.2</v>
      </c>
      <c r="J6" s="12">
        <v>7.7</v>
      </c>
      <c r="K6" s="22">
        <v>30.8</v>
      </c>
      <c r="L6" s="24" t="s">
        <v>306</v>
      </c>
      <c r="M6" s="34"/>
      <c r="N6" s="66"/>
      <c r="O6" s="66"/>
      <c r="P6" s="66"/>
    </row>
    <row r="7" spans="1:30" x14ac:dyDescent="0.15">
      <c r="L7" s="71"/>
      <c r="M7" s="68"/>
      <c r="N7" s="68"/>
      <c r="O7" s="68"/>
      <c r="P7" s="68"/>
    </row>
    <row r="11" spans="1:30" ht="69" x14ac:dyDescent="0.15">
      <c r="Q11" s="58"/>
      <c r="R11" s="62" t="str">
        <f>TRIM(D2)</f>
        <v>０歳</v>
      </c>
      <c r="S11" s="62" t="str">
        <f t="shared" ref="S11:Y11" si="0">TRIM(E2)</f>
        <v>１歳</v>
      </c>
      <c r="T11" s="62" t="str">
        <f t="shared" si="0"/>
        <v>２歳</v>
      </c>
      <c r="U11" s="62" t="str">
        <f t="shared" si="0"/>
        <v>３歳</v>
      </c>
      <c r="V11" s="62" t="str">
        <f t="shared" si="0"/>
        <v>４歳</v>
      </c>
      <c r="W11" s="62" t="str">
        <f t="shared" si="0"/>
        <v>５歳</v>
      </c>
      <c r="X11" s="62" t="str">
        <f t="shared" si="0"/>
        <v>６歳</v>
      </c>
      <c r="Y11" s="62" t="str">
        <f t="shared" si="0"/>
        <v>無回答</v>
      </c>
      <c r="Z11" s="62" t="str">
        <f>L2</f>
        <v xml:space="preserve">  平  均            </v>
      </c>
      <c r="AA11" s="62">
        <f>M2</f>
        <v>0</v>
      </c>
      <c r="AB11" s="62">
        <f>N2</f>
        <v>0</v>
      </c>
      <c r="AC11" s="62">
        <f>O2</f>
        <v>0</v>
      </c>
      <c r="AD11" s="62">
        <f>P2</f>
        <v>0</v>
      </c>
    </row>
    <row r="12" spans="1:30" x14ac:dyDescent="0.15">
      <c r="Q12" s="58" t="s">
        <v>402</v>
      </c>
      <c r="R12" s="61" t="str">
        <f>D6</f>
        <v xml:space="preserve">     -</v>
      </c>
      <c r="S12" s="61">
        <f t="shared" ref="S12:AD12" si="1">E6</f>
        <v>3.8</v>
      </c>
      <c r="T12" s="61">
        <f t="shared" si="1"/>
        <v>3.8</v>
      </c>
      <c r="U12" s="61">
        <f t="shared" si="1"/>
        <v>23.1</v>
      </c>
      <c r="V12" s="61">
        <f t="shared" si="1"/>
        <v>11.5</v>
      </c>
      <c r="W12" s="61">
        <f t="shared" si="1"/>
        <v>19.2</v>
      </c>
      <c r="X12" s="61">
        <f t="shared" si="1"/>
        <v>7.7</v>
      </c>
      <c r="Y12" s="61">
        <f t="shared" si="1"/>
        <v>30.8</v>
      </c>
      <c r="Z12" s="61" t="str">
        <f t="shared" si="1"/>
        <v xml:space="preserve"> </v>
      </c>
      <c r="AA12" s="61">
        <f t="shared" si="1"/>
        <v>0</v>
      </c>
      <c r="AB12" s="61">
        <f t="shared" si="1"/>
        <v>0</v>
      </c>
      <c r="AC12" s="61">
        <f t="shared" si="1"/>
        <v>0</v>
      </c>
      <c r="AD12" s="61">
        <f t="shared" si="1"/>
        <v>0</v>
      </c>
    </row>
  </sheetData>
  <mergeCells count="3">
    <mergeCell ref="A2:B2"/>
    <mergeCell ref="A3:B4"/>
    <mergeCell ref="A5:B6"/>
  </mergeCells>
  <phoneticPr fontId="2"/>
  <pageMargins left="0.70866141732283472" right="0.70866141732283472" top="0.74803149606299213" bottom="0.74803149606299213" header="0.31496062992125984" footer="0.31496062992125984"/>
  <pageSetup paperSize="9" scale="93" orientation="portrait" horizontalDpi="300" verticalDpi="300" r:id="rId1"/>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tabColor rgb="FFFF0000"/>
  </sheetPr>
  <dimension ref="A1:AD13"/>
  <sheetViews>
    <sheetView view="pageBreakPreview" topLeftCell="A13" zoomScaleNormal="100" zoomScaleSheetLayoutView="100" workbookViewId="0">
      <selection activeCell="K34" sqref="K34"/>
    </sheetView>
  </sheetViews>
  <sheetFormatPr defaultColWidth="6.125" defaultRowHeight="11.25" x14ac:dyDescent="0.15"/>
  <cols>
    <col min="1" max="1" width="2.5" style="1" bestFit="1" customWidth="1"/>
    <col min="2" max="2" width="5.375" style="1" customWidth="1"/>
    <col min="3" max="53" width="6.25" style="1" customWidth="1"/>
    <col min="54" max="16384" width="6.125" style="1"/>
  </cols>
  <sheetData>
    <row r="1" spans="1:30" x14ac:dyDescent="0.15">
      <c r="A1" s="1" t="s">
        <v>456</v>
      </c>
    </row>
    <row r="2" spans="1:30" s="2" customFormat="1" ht="118.5" customHeight="1" x14ac:dyDescent="0.15">
      <c r="A2" s="107" t="s">
        <v>306</v>
      </c>
      <c r="B2" s="108"/>
      <c r="C2" s="18" t="s">
        <v>295</v>
      </c>
      <c r="D2" s="4" t="s">
        <v>451</v>
      </c>
      <c r="E2" s="5" t="s">
        <v>450</v>
      </c>
      <c r="F2" s="5" t="s">
        <v>449</v>
      </c>
      <c r="G2" s="5" t="s">
        <v>448</v>
      </c>
      <c r="H2" s="5" t="s">
        <v>447</v>
      </c>
      <c r="I2" s="5" t="s">
        <v>446</v>
      </c>
      <c r="J2" s="5" t="s">
        <v>445</v>
      </c>
      <c r="K2" s="5" t="s">
        <v>444</v>
      </c>
      <c r="L2" s="5" t="s">
        <v>443</v>
      </c>
      <c r="M2" s="5" t="s">
        <v>442</v>
      </c>
      <c r="N2" s="5" t="s">
        <v>441</v>
      </c>
      <c r="O2" s="15" t="s">
        <v>440</v>
      </c>
      <c r="P2" s="6" t="s">
        <v>439</v>
      </c>
    </row>
    <row r="3" spans="1:30" s="10" customFormat="1" ht="13.5" customHeight="1" x14ac:dyDescent="0.15">
      <c r="A3" s="111" t="s">
        <v>401</v>
      </c>
      <c r="B3" s="112"/>
      <c r="C3" s="38">
        <v>531</v>
      </c>
      <c r="D3" s="53">
        <v>101</v>
      </c>
      <c r="E3" s="36">
        <v>67</v>
      </c>
      <c r="F3" s="36">
        <v>16</v>
      </c>
      <c r="G3" s="36">
        <v>16</v>
      </c>
      <c r="H3" s="36">
        <v>134</v>
      </c>
      <c r="I3" s="36">
        <v>34</v>
      </c>
      <c r="J3" s="36">
        <v>62</v>
      </c>
      <c r="K3" s="36">
        <v>20</v>
      </c>
      <c r="L3" s="36">
        <v>30</v>
      </c>
      <c r="M3" s="36">
        <v>27</v>
      </c>
      <c r="N3" s="36">
        <v>11</v>
      </c>
      <c r="O3" s="37">
        <v>242</v>
      </c>
      <c r="P3" s="35">
        <v>13</v>
      </c>
    </row>
    <row r="4" spans="1:30" s="14" customFormat="1" x14ac:dyDescent="0.15">
      <c r="A4" s="111"/>
      <c r="B4" s="112"/>
      <c r="C4" s="20">
        <v>100</v>
      </c>
      <c r="D4" s="11">
        <v>19</v>
      </c>
      <c r="E4" s="12">
        <v>12.6</v>
      </c>
      <c r="F4" s="12">
        <v>3</v>
      </c>
      <c r="G4" s="12">
        <v>3</v>
      </c>
      <c r="H4" s="12">
        <v>25.2</v>
      </c>
      <c r="I4" s="12">
        <v>6.4</v>
      </c>
      <c r="J4" s="12">
        <v>11.7</v>
      </c>
      <c r="K4" s="12">
        <v>3.8</v>
      </c>
      <c r="L4" s="12">
        <v>5.6</v>
      </c>
      <c r="M4" s="12">
        <v>5.0999999999999996</v>
      </c>
      <c r="N4" s="12">
        <v>2.1</v>
      </c>
      <c r="O4" s="17">
        <v>45.6</v>
      </c>
      <c r="P4" s="13">
        <v>2.4</v>
      </c>
    </row>
    <row r="5" spans="1:30" s="10" customFormat="1" ht="13.5" customHeight="1" x14ac:dyDescent="0.15">
      <c r="A5" s="103" t="s">
        <v>354</v>
      </c>
      <c r="B5" s="104"/>
      <c r="C5" s="38">
        <v>168</v>
      </c>
      <c r="D5" s="53">
        <v>23</v>
      </c>
      <c r="E5" s="36">
        <v>18</v>
      </c>
      <c r="F5" s="36">
        <v>4</v>
      </c>
      <c r="G5" s="36">
        <v>3</v>
      </c>
      <c r="H5" s="36">
        <v>43</v>
      </c>
      <c r="I5" s="36">
        <v>10</v>
      </c>
      <c r="J5" s="36">
        <v>20</v>
      </c>
      <c r="K5" s="36">
        <v>8</v>
      </c>
      <c r="L5" s="36">
        <v>9</v>
      </c>
      <c r="M5" s="36">
        <v>5</v>
      </c>
      <c r="N5" s="36">
        <v>5</v>
      </c>
      <c r="O5" s="37">
        <v>80</v>
      </c>
      <c r="P5" s="35">
        <v>3</v>
      </c>
    </row>
    <row r="6" spans="1:30" s="14" customFormat="1" x14ac:dyDescent="0.15">
      <c r="A6" s="105"/>
      <c r="B6" s="106"/>
      <c r="C6" s="20">
        <v>100</v>
      </c>
      <c r="D6" s="11">
        <v>13.7</v>
      </c>
      <c r="E6" s="12">
        <v>10.7</v>
      </c>
      <c r="F6" s="12">
        <v>2.4</v>
      </c>
      <c r="G6" s="12">
        <v>1.8</v>
      </c>
      <c r="H6" s="12">
        <v>25.6</v>
      </c>
      <c r="I6" s="12">
        <v>6</v>
      </c>
      <c r="J6" s="12">
        <v>11.9</v>
      </c>
      <c r="K6" s="12">
        <v>4.8</v>
      </c>
      <c r="L6" s="12">
        <v>5.4</v>
      </c>
      <c r="M6" s="12">
        <v>3</v>
      </c>
      <c r="N6" s="12">
        <v>3</v>
      </c>
      <c r="O6" s="17">
        <v>47.6</v>
      </c>
      <c r="P6" s="13">
        <v>1.8</v>
      </c>
    </row>
    <row r="11" spans="1:30" ht="125.25" x14ac:dyDescent="0.15">
      <c r="Q11" s="58"/>
      <c r="R11" s="62" t="str">
        <f>D2</f>
        <v>日本語がうまく話せない</v>
      </c>
      <c r="S11" s="62" t="str">
        <f t="shared" ref="S11:AD11" si="0">E2</f>
        <v>コミュニケーションがうまくとれない</v>
      </c>
      <c r="T11" s="62" t="str">
        <f t="shared" si="0"/>
        <v>仕事の内容が難しい</v>
      </c>
      <c r="U11" s="62" t="str">
        <f t="shared" si="0"/>
        <v>日本のルール・マナーがわからない</v>
      </c>
      <c r="V11" s="62" t="str">
        <f t="shared" si="0"/>
        <v>賃金が安い</v>
      </c>
      <c r="W11" s="62" t="str">
        <f t="shared" si="0"/>
        <v>働く時間が長い、休みがとりづらい</v>
      </c>
      <c r="X11" s="62" t="str">
        <f t="shared" si="0"/>
        <v>正社員など、安定した立場になれない</v>
      </c>
      <c r="Y11" s="62" t="str">
        <f t="shared" si="0"/>
        <v>自分がやりたい仕事ができない</v>
      </c>
      <c r="Z11" s="62" t="str">
        <f t="shared" si="0"/>
        <v>外国人であることを理由に差別される</v>
      </c>
      <c r="AA11" s="62" t="str">
        <f t="shared" si="0"/>
        <v>会社の中に仕事の悩みを相談できる人がいない</v>
      </c>
      <c r="AB11" s="62" t="str">
        <f t="shared" si="0"/>
        <v>その他</v>
      </c>
      <c r="AC11" s="62" t="str">
        <f t="shared" si="0"/>
        <v>特になし</v>
      </c>
      <c r="AD11" s="62" t="str">
        <f t="shared" si="0"/>
        <v>　無回答</v>
      </c>
    </row>
    <row r="12" spans="1:30" x14ac:dyDescent="0.15">
      <c r="Q12" s="58" t="s">
        <v>407</v>
      </c>
      <c r="R12" s="61">
        <f>D4</f>
        <v>19</v>
      </c>
      <c r="S12" s="61">
        <f t="shared" ref="S12:AD12" si="1">E4</f>
        <v>12.6</v>
      </c>
      <c r="T12" s="61">
        <f t="shared" si="1"/>
        <v>3</v>
      </c>
      <c r="U12" s="61">
        <f t="shared" si="1"/>
        <v>3</v>
      </c>
      <c r="V12" s="61">
        <f t="shared" si="1"/>
        <v>25.2</v>
      </c>
      <c r="W12" s="61">
        <f t="shared" si="1"/>
        <v>6.4</v>
      </c>
      <c r="X12" s="61">
        <f t="shared" si="1"/>
        <v>11.7</v>
      </c>
      <c r="Y12" s="61">
        <f t="shared" si="1"/>
        <v>3.8</v>
      </c>
      <c r="Z12" s="61">
        <f t="shared" si="1"/>
        <v>5.6</v>
      </c>
      <c r="AA12" s="61">
        <f t="shared" si="1"/>
        <v>5.0999999999999996</v>
      </c>
      <c r="AB12" s="61">
        <f t="shared" si="1"/>
        <v>2.1</v>
      </c>
      <c r="AC12" s="61">
        <f t="shared" si="1"/>
        <v>45.6</v>
      </c>
      <c r="AD12" s="61">
        <f t="shared" si="1"/>
        <v>2.4</v>
      </c>
    </row>
    <row r="13" spans="1:30" x14ac:dyDescent="0.15">
      <c r="Q13" s="58" t="s">
        <v>402</v>
      </c>
      <c r="R13" s="61">
        <f>D6</f>
        <v>13.7</v>
      </c>
      <c r="S13" s="61">
        <f t="shared" ref="S13:AD13" si="2">E6</f>
        <v>10.7</v>
      </c>
      <c r="T13" s="61">
        <f t="shared" si="2"/>
        <v>2.4</v>
      </c>
      <c r="U13" s="61">
        <f t="shared" si="2"/>
        <v>1.8</v>
      </c>
      <c r="V13" s="61">
        <f t="shared" si="2"/>
        <v>25.6</v>
      </c>
      <c r="W13" s="61">
        <f t="shared" si="2"/>
        <v>6</v>
      </c>
      <c r="X13" s="61">
        <f t="shared" si="2"/>
        <v>11.9</v>
      </c>
      <c r="Y13" s="61">
        <f t="shared" si="2"/>
        <v>4.8</v>
      </c>
      <c r="Z13" s="61">
        <f t="shared" si="2"/>
        <v>5.4</v>
      </c>
      <c r="AA13" s="61">
        <f t="shared" si="2"/>
        <v>3</v>
      </c>
      <c r="AB13" s="61">
        <f t="shared" si="2"/>
        <v>3</v>
      </c>
      <c r="AC13" s="61">
        <f t="shared" si="2"/>
        <v>47.6</v>
      </c>
      <c r="AD13" s="61">
        <f t="shared" si="2"/>
        <v>1.8</v>
      </c>
    </row>
  </sheetData>
  <mergeCells count="3">
    <mergeCell ref="A2:B2"/>
    <mergeCell ref="A3:B4"/>
    <mergeCell ref="A5:B6"/>
  </mergeCells>
  <phoneticPr fontId="2"/>
  <pageMargins left="0.70866141732283472" right="0.70866141732283472" top="0.74803149606299213" bottom="0.74803149606299213" header="0.31496062992125984" footer="0.31496062992125984"/>
  <pageSetup paperSize="9" scale="93" orientation="portrait" horizontalDpi="300" verticalDpi="300" r:id="rId1"/>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tabColor rgb="FF00B050"/>
  </sheetPr>
  <dimension ref="A1:AD12"/>
  <sheetViews>
    <sheetView view="pageBreakPreview" topLeftCell="A7" zoomScaleNormal="100" zoomScaleSheetLayoutView="100" workbookViewId="0">
      <selection activeCell="Y20" sqref="Y20"/>
    </sheetView>
  </sheetViews>
  <sheetFormatPr defaultColWidth="6.125" defaultRowHeight="11.25" x14ac:dyDescent="0.15"/>
  <cols>
    <col min="1" max="1" width="2.5" style="1" bestFit="1" customWidth="1"/>
    <col min="2" max="2" width="5.375" style="1" customWidth="1"/>
    <col min="3" max="53" width="6.25" style="1" customWidth="1"/>
    <col min="54" max="16384" width="6.125" style="1"/>
  </cols>
  <sheetData>
    <row r="1" spans="1:30" x14ac:dyDescent="0.15">
      <c r="A1" s="1" t="s">
        <v>470</v>
      </c>
    </row>
    <row r="2" spans="1:30" s="2" customFormat="1" ht="118.5" customHeight="1" x14ac:dyDescent="0.15">
      <c r="A2" s="107" t="s">
        <v>306</v>
      </c>
      <c r="B2" s="108"/>
      <c r="C2" s="18" t="s">
        <v>295</v>
      </c>
      <c r="D2" s="15" t="s">
        <v>178</v>
      </c>
      <c r="E2" s="5" t="s">
        <v>179</v>
      </c>
      <c r="F2" s="5" t="s">
        <v>573</v>
      </c>
      <c r="G2" s="5" t="s">
        <v>181</v>
      </c>
      <c r="H2" s="6" t="s">
        <v>3</v>
      </c>
      <c r="I2" s="67"/>
      <c r="J2" s="64"/>
      <c r="K2" s="64"/>
      <c r="L2" s="64"/>
      <c r="M2" s="64"/>
      <c r="N2" s="64"/>
      <c r="O2" s="64"/>
      <c r="P2" s="64"/>
    </row>
    <row r="3" spans="1:30" s="10" customFormat="1" ht="13.5" customHeight="1" x14ac:dyDescent="0.15">
      <c r="A3" s="111" t="s">
        <v>401</v>
      </c>
      <c r="B3" s="112"/>
      <c r="C3" s="38">
        <v>101</v>
      </c>
      <c r="D3" s="37">
        <v>31</v>
      </c>
      <c r="E3" s="36">
        <v>11</v>
      </c>
      <c r="F3" s="36">
        <v>53</v>
      </c>
      <c r="G3" s="36">
        <v>2</v>
      </c>
      <c r="H3" s="35">
        <v>4</v>
      </c>
      <c r="I3" s="44"/>
      <c r="J3" s="65"/>
      <c r="K3" s="65"/>
      <c r="L3" s="65"/>
      <c r="M3" s="65"/>
      <c r="N3" s="65"/>
      <c r="O3" s="65"/>
      <c r="P3" s="65"/>
    </row>
    <row r="4" spans="1:30" s="14" customFormat="1" x14ac:dyDescent="0.15">
      <c r="A4" s="111"/>
      <c r="B4" s="112"/>
      <c r="C4" s="20">
        <v>100</v>
      </c>
      <c r="D4" s="17">
        <v>30.7</v>
      </c>
      <c r="E4" s="12">
        <v>10.9</v>
      </c>
      <c r="F4" s="12">
        <v>52.5</v>
      </c>
      <c r="G4" s="12">
        <v>2</v>
      </c>
      <c r="H4" s="13">
        <v>4</v>
      </c>
      <c r="I4" s="34"/>
      <c r="J4" s="66"/>
      <c r="K4" s="66"/>
      <c r="L4" s="66"/>
      <c r="M4" s="66"/>
      <c r="N4" s="66"/>
      <c r="O4" s="66"/>
      <c r="P4" s="66"/>
    </row>
    <row r="5" spans="1:30" s="10" customFormat="1" ht="13.5" customHeight="1" x14ac:dyDescent="0.15">
      <c r="A5" s="103" t="s">
        <v>354</v>
      </c>
      <c r="B5" s="104"/>
      <c r="C5" s="38">
        <v>26</v>
      </c>
      <c r="D5" s="37">
        <v>11</v>
      </c>
      <c r="E5" s="36">
        <v>4</v>
      </c>
      <c r="F5" s="36">
        <v>8</v>
      </c>
      <c r="G5" s="36" t="s">
        <v>60</v>
      </c>
      <c r="H5" s="35">
        <v>3</v>
      </c>
      <c r="I5" s="44"/>
      <c r="J5" s="65"/>
      <c r="K5" s="65"/>
      <c r="L5" s="65"/>
      <c r="M5" s="65"/>
      <c r="N5" s="65"/>
      <c r="O5" s="65"/>
      <c r="P5" s="65"/>
    </row>
    <row r="6" spans="1:30" s="14" customFormat="1" x14ac:dyDescent="0.15">
      <c r="A6" s="105"/>
      <c r="B6" s="106"/>
      <c r="C6" s="20">
        <v>100</v>
      </c>
      <c r="D6" s="17">
        <v>42.3</v>
      </c>
      <c r="E6" s="12">
        <v>15.4</v>
      </c>
      <c r="F6" s="12">
        <v>30.8</v>
      </c>
      <c r="G6" s="12" t="s">
        <v>60</v>
      </c>
      <c r="H6" s="13">
        <v>11.5</v>
      </c>
      <c r="I6" s="34"/>
      <c r="J6" s="66"/>
      <c r="K6" s="66"/>
      <c r="L6" s="66"/>
      <c r="M6" s="66"/>
      <c r="N6" s="66"/>
      <c r="O6" s="66"/>
      <c r="P6" s="66"/>
    </row>
    <row r="11" spans="1:30" ht="80.25" x14ac:dyDescent="0.15">
      <c r="Q11" s="58"/>
      <c r="R11" s="62" t="str">
        <f>TRIM(D2)</f>
        <v>日本語</v>
      </c>
      <c r="S11" s="62" t="str">
        <f>TRIM(E2)</f>
        <v>あなたの母国語</v>
      </c>
      <c r="T11" s="62" t="str">
        <f>TRIM(F2)</f>
        <v>日本語とあなた
の母国語両方</v>
      </c>
      <c r="U11" s="62" t="str">
        <f>TRIM(G2)</f>
        <v>その他の言語</v>
      </c>
      <c r="V11" s="62" t="str">
        <f>TRIM(H2)</f>
        <v>無回答</v>
      </c>
      <c r="W11" s="62">
        <f t="shared" ref="W11:AD11" si="0">I2</f>
        <v>0</v>
      </c>
      <c r="X11" s="62">
        <f t="shared" si="0"/>
        <v>0</v>
      </c>
      <c r="Y11" s="62">
        <f t="shared" si="0"/>
        <v>0</v>
      </c>
      <c r="Z11" s="62">
        <f t="shared" si="0"/>
        <v>0</v>
      </c>
      <c r="AA11" s="62">
        <f t="shared" si="0"/>
        <v>0</v>
      </c>
      <c r="AB11" s="62">
        <f t="shared" si="0"/>
        <v>0</v>
      </c>
      <c r="AC11" s="62">
        <f t="shared" si="0"/>
        <v>0</v>
      </c>
      <c r="AD11" s="62">
        <f t="shared" si="0"/>
        <v>0</v>
      </c>
    </row>
    <row r="12" spans="1:30" x14ac:dyDescent="0.15">
      <c r="Q12" s="58" t="s">
        <v>402</v>
      </c>
      <c r="R12" s="61">
        <f>D6</f>
        <v>42.3</v>
      </c>
      <c r="S12" s="61">
        <f t="shared" ref="S12:AD12" si="1">E6</f>
        <v>15.4</v>
      </c>
      <c r="T12" s="61">
        <f t="shared" si="1"/>
        <v>30.8</v>
      </c>
      <c r="U12" s="61" t="str">
        <f t="shared" si="1"/>
        <v xml:space="preserve">     -</v>
      </c>
      <c r="V12" s="61">
        <f t="shared" si="1"/>
        <v>11.5</v>
      </c>
      <c r="W12" s="61">
        <f t="shared" si="1"/>
        <v>0</v>
      </c>
      <c r="X12" s="61">
        <f t="shared" si="1"/>
        <v>0</v>
      </c>
      <c r="Y12" s="61">
        <f t="shared" si="1"/>
        <v>0</v>
      </c>
      <c r="Z12" s="61">
        <f t="shared" si="1"/>
        <v>0</v>
      </c>
      <c r="AA12" s="61">
        <f t="shared" si="1"/>
        <v>0</v>
      </c>
      <c r="AB12" s="61">
        <f t="shared" si="1"/>
        <v>0</v>
      </c>
      <c r="AC12" s="61">
        <f t="shared" si="1"/>
        <v>0</v>
      </c>
      <c r="AD12" s="61">
        <f t="shared" si="1"/>
        <v>0</v>
      </c>
    </row>
  </sheetData>
  <mergeCells count="3">
    <mergeCell ref="A2:B2"/>
    <mergeCell ref="A3:B4"/>
    <mergeCell ref="A5:B6"/>
  </mergeCells>
  <phoneticPr fontId="2"/>
  <pageMargins left="0.70866141732283472" right="0.70866141732283472" top="0.74803149606299213" bottom="0.74803149606299213" header="0.31496062992125984" footer="0.31496062992125984"/>
  <pageSetup paperSize="9" scale="93" orientation="portrait" horizontalDpi="300" verticalDpi="300" r:id="rId1"/>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rgb="FF00B050"/>
  </sheetPr>
  <dimension ref="A1:AD12"/>
  <sheetViews>
    <sheetView view="pageBreakPreview" topLeftCell="A10" zoomScaleNormal="100" zoomScaleSheetLayoutView="100" workbookViewId="0">
      <selection activeCell="Q22" sqref="Q22"/>
    </sheetView>
  </sheetViews>
  <sheetFormatPr defaultColWidth="6.125" defaultRowHeight="11.25" x14ac:dyDescent="0.15"/>
  <cols>
    <col min="1" max="1" width="2.5" style="1" bestFit="1" customWidth="1"/>
    <col min="2" max="2" width="5.375" style="1" customWidth="1"/>
    <col min="3" max="53" width="6.25" style="1" customWidth="1"/>
    <col min="54" max="16384" width="6.125" style="1"/>
  </cols>
  <sheetData>
    <row r="1" spans="1:30" x14ac:dyDescent="0.15">
      <c r="A1" s="1" t="s">
        <v>471</v>
      </c>
    </row>
    <row r="2" spans="1:30" s="2" customFormat="1" ht="118.5" customHeight="1" x14ac:dyDescent="0.15">
      <c r="A2" s="107" t="s">
        <v>306</v>
      </c>
      <c r="B2" s="108"/>
      <c r="C2" s="18" t="s">
        <v>295</v>
      </c>
      <c r="D2" s="15" t="s">
        <v>182</v>
      </c>
      <c r="E2" s="5" t="s">
        <v>540</v>
      </c>
      <c r="F2" s="5" t="s">
        <v>184</v>
      </c>
      <c r="G2" s="5" t="s">
        <v>185</v>
      </c>
      <c r="H2" s="5" t="s">
        <v>186</v>
      </c>
      <c r="I2" s="5" t="s">
        <v>31</v>
      </c>
      <c r="J2" s="5" t="s">
        <v>187</v>
      </c>
      <c r="K2" s="6" t="s">
        <v>3</v>
      </c>
      <c r="L2" s="67"/>
      <c r="M2" s="64"/>
      <c r="N2" s="64"/>
      <c r="O2" s="64"/>
      <c r="P2" s="64"/>
    </row>
    <row r="3" spans="1:30" s="10" customFormat="1" ht="13.5" customHeight="1" x14ac:dyDescent="0.15">
      <c r="A3" s="111" t="s">
        <v>401</v>
      </c>
      <c r="B3" s="112"/>
      <c r="C3" s="38">
        <v>101</v>
      </c>
      <c r="D3" s="37">
        <v>49</v>
      </c>
      <c r="E3" s="36">
        <v>3</v>
      </c>
      <c r="F3" s="36">
        <v>17</v>
      </c>
      <c r="G3" s="36">
        <v>2</v>
      </c>
      <c r="H3" s="36">
        <v>3</v>
      </c>
      <c r="I3" s="36" t="s">
        <v>60</v>
      </c>
      <c r="J3" s="36">
        <v>22</v>
      </c>
      <c r="K3" s="35">
        <v>5</v>
      </c>
      <c r="L3" s="44"/>
      <c r="M3" s="65"/>
      <c r="N3" s="65"/>
      <c r="O3" s="65"/>
      <c r="P3" s="65"/>
    </row>
    <row r="4" spans="1:30" s="14" customFormat="1" x14ac:dyDescent="0.15">
      <c r="A4" s="111"/>
      <c r="B4" s="112"/>
      <c r="C4" s="20">
        <v>100</v>
      </c>
      <c r="D4" s="17">
        <v>48.5</v>
      </c>
      <c r="E4" s="12">
        <v>3</v>
      </c>
      <c r="F4" s="12">
        <v>16.8</v>
      </c>
      <c r="G4" s="12">
        <v>2</v>
      </c>
      <c r="H4" s="12">
        <v>3</v>
      </c>
      <c r="I4" s="12" t="s">
        <v>60</v>
      </c>
      <c r="J4" s="12">
        <v>21.8</v>
      </c>
      <c r="K4" s="13">
        <v>5</v>
      </c>
      <c r="L4" s="34"/>
      <c r="M4" s="66"/>
      <c r="N4" s="66"/>
      <c r="O4" s="66"/>
      <c r="P4" s="66"/>
    </row>
    <row r="5" spans="1:30" s="10" customFormat="1" ht="13.5" customHeight="1" x14ac:dyDescent="0.15">
      <c r="A5" s="103" t="s">
        <v>354</v>
      </c>
      <c r="B5" s="104"/>
      <c r="C5" s="38">
        <v>26</v>
      </c>
      <c r="D5" s="37">
        <v>10</v>
      </c>
      <c r="E5" s="36" t="s">
        <v>60</v>
      </c>
      <c r="F5" s="36">
        <v>6</v>
      </c>
      <c r="G5" s="36" t="s">
        <v>60</v>
      </c>
      <c r="H5" s="36">
        <v>1</v>
      </c>
      <c r="I5" s="36" t="s">
        <v>60</v>
      </c>
      <c r="J5" s="36">
        <v>5</v>
      </c>
      <c r="K5" s="35">
        <v>4</v>
      </c>
      <c r="L5" s="44"/>
      <c r="M5" s="65"/>
      <c r="N5" s="65"/>
      <c r="O5" s="65"/>
      <c r="P5" s="65"/>
    </row>
    <row r="6" spans="1:30" s="14" customFormat="1" x14ac:dyDescent="0.15">
      <c r="A6" s="105"/>
      <c r="B6" s="106"/>
      <c r="C6" s="20">
        <v>100</v>
      </c>
      <c r="D6" s="17">
        <v>38.5</v>
      </c>
      <c r="E6" s="12" t="s">
        <v>60</v>
      </c>
      <c r="F6" s="12">
        <v>23.1</v>
      </c>
      <c r="G6" s="12" t="s">
        <v>60</v>
      </c>
      <c r="H6" s="12">
        <v>3.8</v>
      </c>
      <c r="I6" s="12" t="s">
        <v>60</v>
      </c>
      <c r="J6" s="12">
        <v>19.2</v>
      </c>
      <c r="K6" s="13">
        <v>15.4</v>
      </c>
      <c r="L6" s="34"/>
      <c r="M6" s="66"/>
      <c r="N6" s="66"/>
      <c r="O6" s="66"/>
      <c r="P6" s="66"/>
    </row>
    <row r="11" spans="1:30" ht="125.25" x14ac:dyDescent="0.15">
      <c r="Q11" s="58"/>
      <c r="R11" s="62" t="str">
        <f>TRIM(D2)</f>
        <v>日本人の子どもが多い保育所</v>
      </c>
      <c r="S11" s="62" t="str">
        <f t="shared" ref="S11:Y11" si="0">TRIM(E2)</f>
        <v>外国人の子どもを多く
受け入れている保育所</v>
      </c>
      <c r="T11" s="62" t="str">
        <f t="shared" si="0"/>
        <v>幼稚園</v>
      </c>
      <c r="U11" s="62" t="str">
        <f t="shared" si="0"/>
        <v>会社の託児所</v>
      </c>
      <c r="V11" s="62" t="str">
        <f t="shared" si="0"/>
        <v>家族・友達・知り合い</v>
      </c>
      <c r="W11" s="62" t="str">
        <f t="shared" si="0"/>
        <v>その他</v>
      </c>
      <c r="X11" s="62" t="str">
        <f t="shared" si="0"/>
        <v>預けていない</v>
      </c>
      <c r="Y11" s="62" t="str">
        <f t="shared" si="0"/>
        <v>無回答</v>
      </c>
      <c r="Z11" s="62">
        <f>L2</f>
        <v>0</v>
      </c>
      <c r="AA11" s="62">
        <f>M2</f>
        <v>0</v>
      </c>
      <c r="AB11" s="62">
        <f>N2</f>
        <v>0</v>
      </c>
      <c r="AC11" s="62">
        <f>O2</f>
        <v>0</v>
      </c>
      <c r="AD11" s="62">
        <f>P2</f>
        <v>0</v>
      </c>
    </row>
    <row r="12" spans="1:30" x14ac:dyDescent="0.15">
      <c r="Q12" s="58" t="s">
        <v>402</v>
      </c>
      <c r="R12" s="61">
        <f>D6</f>
        <v>38.5</v>
      </c>
      <c r="S12" s="61" t="str">
        <f t="shared" ref="S12:AD12" si="1">E6</f>
        <v xml:space="preserve">     -</v>
      </c>
      <c r="T12" s="61">
        <f t="shared" si="1"/>
        <v>23.1</v>
      </c>
      <c r="U12" s="61" t="str">
        <f t="shared" si="1"/>
        <v xml:space="preserve">     -</v>
      </c>
      <c r="V12" s="61">
        <f t="shared" si="1"/>
        <v>3.8</v>
      </c>
      <c r="W12" s="61" t="str">
        <f t="shared" si="1"/>
        <v xml:space="preserve">     -</v>
      </c>
      <c r="X12" s="61">
        <f t="shared" si="1"/>
        <v>19.2</v>
      </c>
      <c r="Y12" s="61">
        <f t="shared" si="1"/>
        <v>15.4</v>
      </c>
      <c r="Z12" s="61">
        <f t="shared" si="1"/>
        <v>0</v>
      </c>
      <c r="AA12" s="61">
        <f t="shared" si="1"/>
        <v>0</v>
      </c>
      <c r="AB12" s="61">
        <f t="shared" si="1"/>
        <v>0</v>
      </c>
      <c r="AC12" s="61">
        <f t="shared" si="1"/>
        <v>0</v>
      </c>
      <c r="AD12" s="61">
        <f t="shared" si="1"/>
        <v>0</v>
      </c>
    </row>
  </sheetData>
  <mergeCells count="3">
    <mergeCell ref="A2:B2"/>
    <mergeCell ref="A3:B4"/>
    <mergeCell ref="A5:B6"/>
  </mergeCells>
  <phoneticPr fontId="2"/>
  <pageMargins left="0.70866141732283472" right="0.70866141732283472" top="0.74803149606299213" bottom="0.74803149606299213" header="0.31496062992125984" footer="0.31496062992125984"/>
  <pageSetup paperSize="9" scale="93" orientation="portrait" horizontalDpi="300" verticalDpi="300" r:id="rId1"/>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tabColor rgb="FF00B050"/>
  </sheetPr>
  <dimension ref="A1:AD12"/>
  <sheetViews>
    <sheetView view="pageBreakPreview" topLeftCell="A10" zoomScaleNormal="100" zoomScaleSheetLayoutView="100" workbookViewId="0">
      <selection activeCell="Q17" sqref="Q17"/>
    </sheetView>
  </sheetViews>
  <sheetFormatPr defaultColWidth="6.125" defaultRowHeight="11.25" x14ac:dyDescent="0.15"/>
  <cols>
    <col min="1" max="1" width="2.5" style="1" bestFit="1" customWidth="1"/>
    <col min="2" max="2" width="5.375" style="1" customWidth="1"/>
    <col min="3" max="53" width="6.25" style="1" customWidth="1"/>
    <col min="54" max="16384" width="6.125" style="1"/>
  </cols>
  <sheetData>
    <row r="1" spans="1:30" x14ac:dyDescent="0.15">
      <c r="A1" s="1" t="s">
        <v>472</v>
      </c>
    </row>
    <row r="2" spans="1:30" s="2" customFormat="1" ht="118.5" customHeight="1" x14ac:dyDescent="0.15">
      <c r="A2" s="107" t="s">
        <v>306</v>
      </c>
      <c r="B2" s="108"/>
      <c r="C2" s="18" t="s">
        <v>295</v>
      </c>
      <c r="D2" s="26" t="s">
        <v>542</v>
      </c>
      <c r="E2" s="27" t="s">
        <v>541</v>
      </c>
      <c r="F2" s="5" t="s">
        <v>188</v>
      </c>
      <c r="G2" s="5" t="s">
        <v>189</v>
      </c>
      <c r="H2" s="5" t="s">
        <v>190</v>
      </c>
      <c r="I2" s="5" t="s">
        <v>191</v>
      </c>
      <c r="J2" s="5" t="s">
        <v>543</v>
      </c>
      <c r="K2" s="5" t="s">
        <v>31</v>
      </c>
      <c r="L2" s="5" t="s">
        <v>137</v>
      </c>
      <c r="M2" s="6" t="s">
        <v>3</v>
      </c>
      <c r="N2" s="67"/>
      <c r="O2" s="64"/>
      <c r="P2" s="64"/>
    </row>
    <row r="3" spans="1:30" s="10" customFormat="1" ht="13.5" customHeight="1" x14ac:dyDescent="0.15">
      <c r="A3" s="111" t="s">
        <v>401</v>
      </c>
      <c r="B3" s="112"/>
      <c r="C3" s="38">
        <v>101</v>
      </c>
      <c r="D3" s="37">
        <v>16</v>
      </c>
      <c r="E3" s="36">
        <v>9</v>
      </c>
      <c r="F3" s="36">
        <v>13</v>
      </c>
      <c r="G3" s="36">
        <v>21</v>
      </c>
      <c r="H3" s="36">
        <v>14</v>
      </c>
      <c r="I3" s="36">
        <v>9</v>
      </c>
      <c r="J3" s="36">
        <v>8</v>
      </c>
      <c r="K3" s="36">
        <v>6</v>
      </c>
      <c r="L3" s="36">
        <v>42</v>
      </c>
      <c r="M3" s="35">
        <v>3</v>
      </c>
      <c r="N3" s="44"/>
      <c r="O3" s="65"/>
      <c r="P3" s="65"/>
    </row>
    <row r="4" spans="1:30" s="14" customFormat="1" x14ac:dyDescent="0.15">
      <c r="A4" s="111"/>
      <c r="B4" s="112"/>
      <c r="C4" s="20">
        <v>100</v>
      </c>
      <c r="D4" s="17">
        <v>15.8</v>
      </c>
      <c r="E4" s="12">
        <v>8.9</v>
      </c>
      <c r="F4" s="12">
        <v>12.9</v>
      </c>
      <c r="G4" s="12">
        <v>20.8</v>
      </c>
      <c r="H4" s="12">
        <v>13.9</v>
      </c>
      <c r="I4" s="12">
        <v>8.9</v>
      </c>
      <c r="J4" s="12">
        <v>7.9</v>
      </c>
      <c r="K4" s="12">
        <v>5.9</v>
      </c>
      <c r="L4" s="12">
        <v>41.6</v>
      </c>
      <c r="M4" s="13">
        <v>3</v>
      </c>
      <c r="N4" s="34"/>
      <c r="O4" s="66"/>
      <c r="P4" s="66"/>
    </row>
    <row r="5" spans="1:30" s="10" customFormat="1" ht="13.5" customHeight="1" x14ac:dyDescent="0.15">
      <c r="A5" s="103" t="s">
        <v>354</v>
      </c>
      <c r="B5" s="104"/>
      <c r="C5" s="38">
        <v>26</v>
      </c>
      <c r="D5" s="37">
        <v>6</v>
      </c>
      <c r="E5" s="36">
        <v>4</v>
      </c>
      <c r="F5" s="36">
        <v>5</v>
      </c>
      <c r="G5" s="36">
        <v>6</v>
      </c>
      <c r="H5" s="36">
        <v>5</v>
      </c>
      <c r="I5" s="36">
        <v>3</v>
      </c>
      <c r="J5" s="36">
        <v>1</v>
      </c>
      <c r="K5" s="36">
        <v>1</v>
      </c>
      <c r="L5" s="36">
        <v>7</v>
      </c>
      <c r="M5" s="35">
        <v>2</v>
      </c>
      <c r="N5" s="44"/>
      <c r="O5" s="65"/>
      <c r="P5" s="65"/>
    </row>
    <row r="6" spans="1:30" s="14" customFormat="1" x14ac:dyDescent="0.15">
      <c r="A6" s="105"/>
      <c r="B6" s="106"/>
      <c r="C6" s="20">
        <v>100</v>
      </c>
      <c r="D6" s="17">
        <v>23.1</v>
      </c>
      <c r="E6" s="12">
        <v>15.4</v>
      </c>
      <c r="F6" s="12">
        <v>19.2</v>
      </c>
      <c r="G6" s="12">
        <v>23.1</v>
      </c>
      <c r="H6" s="12">
        <v>19.2</v>
      </c>
      <c r="I6" s="12">
        <v>11.5</v>
      </c>
      <c r="J6" s="12">
        <v>3.8</v>
      </c>
      <c r="K6" s="12">
        <v>3.8</v>
      </c>
      <c r="L6" s="12">
        <v>26.9</v>
      </c>
      <c r="M6" s="13">
        <v>7.7</v>
      </c>
      <c r="N6" s="34"/>
      <c r="O6" s="66"/>
      <c r="P6" s="66"/>
    </row>
    <row r="11" spans="1:30" ht="237.75" x14ac:dyDescent="0.15">
      <c r="Q11" s="58"/>
      <c r="R11" s="62" t="str">
        <f>TRIM(D2)</f>
        <v>妊娠や出産の手続きや出産後のこと（予防接種
や健康診断など）がわかりにくい</v>
      </c>
      <c r="S11" s="62" t="str">
        <f t="shared" ref="S11:AA11" si="0">TRIM(E2)</f>
        <v>保育所などの子どもを預ける場所や預ける
方法がわからない、学ぶ機会がない</v>
      </c>
      <c r="T11" s="62" t="str">
        <f t="shared" si="0"/>
        <v>希望している施設へ子どもを預けることができない</v>
      </c>
      <c r="U11" s="62" t="str">
        <f t="shared" si="0"/>
        <v>子育てにかかるお金が高い</v>
      </c>
      <c r="V11" s="62" t="str">
        <f t="shared" si="0"/>
        <v>親同士の交流が少なく、日本になじめない</v>
      </c>
      <c r="W11" s="62" t="str">
        <f t="shared" si="0"/>
        <v>子ども同士のトラブルや悩みがある</v>
      </c>
      <c r="X11" s="62" t="str">
        <f t="shared" si="0"/>
        <v>子育て中の悩みや問題を相談できる場所が
わからない</v>
      </c>
      <c r="Y11" s="62" t="str">
        <f t="shared" si="0"/>
        <v>その他</v>
      </c>
      <c r="Z11" s="62" t="str">
        <f t="shared" si="0"/>
        <v>特になし</v>
      </c>
      <c r="AA11" s="62" t="str">
        <f t="shared" si="0"/>
        <v>無回答</v>
      </c>
      <c r="AB11" s="62">
        <f>N2</f>
        <v>0</v>
      </c>
      <c r="AC11" s="62">
        <f>O2</f>
        <v>0</v>
      </c>
      <c r="AD11" s="62">
        <f>P2</f>
        <v>0</v>
      </c>
    </row>
    <row r="12" spans="1:30" x14ac:dyDescent="0.15">
      <c r="Q12" s="58" t="s">
        <v>402</v>
      </c>
      <c r="R12" s="61">
        <f>D6</f>
        <v>23.1</v>
      </c>
      <c r="S12" s="61">
        <f t="shared" ref="S12:AD12" si="1">E6</f>
        <v>15.4</v>
      </c>
      <c r="T12" s="61">
        <f t="shared" si="1"/>
        <v>19.2</v>
      </c>
      <c r="U12" s="61">
        <f t="shared" si="1"/>
        <v>23.1</v>
      </c>
      <c r="V12" s="61">
        <f t="shared" si="1"/>
        <v>19.2</v>
      </c>
      <c r="W12" s="61">
        <f t="shared" si="1"/>
        <v>11.5</v>
      </c>
      <c r="X12" s="61">
        <f t="shared" si="1"/>
        <v>3.8</v>
      </c>
      <c r="Y12" s="61">
        <f t="shared" si="1"/>
        <v>3.8</v>
      </c>
      <c r="Z12" s="61">
        <f t="shared" si="1"/>
        <v>26.9</v>
      </c>
      <c r="AA12" s="61">
        <f t="shared" si="1"/>
        <v>7.7</v>
      </c>
      <c r="AB12" s="61">
        <f t="shared" si="1"/>
        <v>0</v>
      </c>
      <c r="AC12" s="61">
        <f t="shared" si="1"/>
        <v>0</v>
      </c>
      <c r="AD12" s="61">
        <f t="shared" si="1"/>
        <v>0</v>
      </c>
    </row>
  </sheetData>
  <mergeCells count="3">
    <mergeCell ref="A2:B2"/>
    <mergeCell ref="A3:B4"/>
    <mergeCell ref="A5:B6"/>
  </mergeCells>
  <phoneticPr fontId="2"/>
  <pageMargins left="0.70866141732283472" right="0.70866141732283472" top="0.74803149606299213" bottom="0.74803149606299213" header="0.31496062992125984" footer="0.31496062992125984"/>
  <pageSetup paperSize="9" scale="93" orientation="portrait" horizontalDpi="300" verticalDpi="300" r:id="rId1"/>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tabColor rgb="FF00B050"/>
  </sheetPr>
  <dimension ref="A1:AD12"/>
  <sheetViews>
    <sheetView view="pageBreakPreview" topLeftCell="A16" zoomScale="200" zoomScaleNormal="100" zoomScaleSheetLayoutView="200" workbookViewId="0">
      <selection activeCell="X18" sqref="X18"/>
    </sheetView>
  </sheetViews>
  <sheetFormatPr defaultColWidth="6.125" defaultRowHeight="11.25" x14ac:dyDescent="0.15"/>
  <cols>
    <col min="1" max="1" width="2.5" style="1" bestFit="1" customWidth="1"/>
    <col min="2" max="2" width="5.375" style="1" customWidth="1"/>
    <col min="3" max="53" width="6.25" style="1" customWidth="1"/>
    <col min="54" max="16384" width="6.125" style="1"/>
  </cols>
  <sheetData>
    <row r="1" spans="1:30" x14ac:dyDescent="0.15">
      <c r="A1" s="1" t="s">
        <v>391</v>
      </c>
    </row>
    <row r="2" spans="1:30" s="2" customFormat="1" ht="118.5" customHeight="1" x14ac:dyDescent="0.15">
      <c r="A2" s="107" t="s">
        <v>306</v>
      </c>
      <c r="B2" s="108"/>
      <c r="C2" s="18" t="s">
        <v>295</v>
      </c>
      <c r="D2" s="15" t="s">
        <v>163</v>
      </c>
      <c r="E2" s="5" t="s">
        <v>164</v>
      </c>
      <c r="F2" s="6" t="s">
        <v>3</v>
      </c>
      <c r="G2" s="67"/>
      <c r="H2" s="64"/>
      <c r="I2" s="64"/>
      <c r="J2" s="64"/>
      <c r="K2" s="64"/>
      <c r="L2" s="64"/>
      <c r="M2" s="64"/>
      <c r="N2" s="64"/>
      <c r="O2" s="64"/>
      <c r="P2" s="64"/>
    </row>
    <row r="3" spans="1:30" s="10" customFormat="1" ht="13.5" customHeight="1" x14ac:dyDescent="0.15">
      <c r="A3" s="111" t="s">
        <v>401</v>
      </c>
      <c r="B3" s="112"/>
      <c r="C3" s="38">
        <v>658</v>
      </c>
      <c r="D3" s="37">
        <v>154</v>
      </c>
      <c r="E3" s="36">
        <v>414</v>
      </c>
      <c r="F3" s="35">
        <v>90</v>
      </c>
      <c r="G3" s="44"/>
      <c r="H3" s="65"/>
      <c r="I3" s="65"/>
      <c r="J3" s="65"/>
      <c r="K3" s="65"/>
      <c r="L3" s="65"/>
      <c r="M3" s="65"/>
      <c r="N3" s="65"/>
      <c r="O3" s="65"/>
      <c r="P3" s="65"/>
    </row>
    <row r="4" spans="1:30" s="14" customFormat="1" x14ac:dyDescent="0.15">
      <c r="A4" s="111"/>
      <c r="B4" s="112"/>
      <c r="C4" s="20">
        <v>100</v>
      </c>
      <c r="D4" s="17">
        <v>23.4</v>
      </c>
      <c r="E4" s="12">
        <v>62.9</v>
      </c>
      <c r="F4" s="13">
        <v>13.7</v>
      </c>
      <c r="G4" s="34"/>
      <c r="H4" s="66"/>
      <c r="I4" s="66"/>
      <c r="J4" s="66"/>
      <c r="K4" s="66"/>
      <c r="L4" s="66"/>
      <c r="M4" s="66"/>
      <c r="N4" s="66"/>
      <c r="O4" s="66"/>
      <c r="P4" s="66"/>
    </row>
    <row r="5" spans="1:30" s="10" customFormat="1" ht="13.5" customHeight="1" x14ac:dyDescent="0.15">
      <c r="A5" s="103" t="s">
        <v>354</v>
      </c>
      <c r="B5" s="104"/>
      <c r="C5" s="38">
        <v>221</v>
      </c>
      <c r="D5" s="37">
        <v>52</v>
      </c>
      <c r="E5" s="36">
        <v>139</v>
      </c>
      <c r="F5" s="35">
        <v>30</v>
      </c>
      <c r="G5" s="44"/>
      <c r="H5" s="65"/>
      <c r="I5" s="65"/>
      <c r="J5" s="65"/>
      <c r="K5" s="65"/>
      <c r="L5" s="65"/>
      <c r="M5" s="65"/>
      <c r="N5" s="65"/>
      <c r="O5" s="65"/>
      <c r="P5" s="65"/>
    </row>
    <row r="6" spans="1:30" s="14" customFormat="1" x14ac:dyDescent="0.15">
      <c r="A6" s="105"/>
      <c r="B6" s="106"/>
      <c r="C6" s="20">
        <v>100</v>
      </c>
      <c r="D6" s="17">
        <v>23.5</v>
      </c>
      <c r="E6" s="12">
        <v>62.9</v>
      </c>
      <c r="F6" s="13">
        <v>13.6</v>
      </c>
      <c r="G6" s="34"/>
      <c r="H6" s="66"/>
      <c r="I6" s="66"/>
      <c r="J6" s="66"/>
      <c r="K6" s="66"/>
      <c r="L6" s="66"/>
      <c r="M6" s="66"/>
      <c r="N6" s="66"/>
      <c r="O6" s="66"/>
      <c r="P6" s="66"/>
    </row>
    <row r="11" spans="1:30" ht="24" x14ac:dyDescent="0.15">
      <c r="Q11" s="58"/>
      <c r="R11" s="62" t="str">
        <f>TRIM(D2)</f>
        <v>いる</v>
      </c>
      <c r="S11" s="62" t="str">
        <f>TRIM(E2)</f>
        <v>いない</v>
      </c>
      <c r="T11" s="62" t="str">
        <f>TRIM(F2)</f>
        <v>無回答</v>
      </c>
      <c r="U11" s="62">
        <f t="shared" ref="U11:AD11" si="0">G2</f>
        <v>0</v>
      </c>
      <c r="V11" s="62">
        <f t="shared" si="0"/>
        <v>0</v>
      </c>
      <c r="W11" s="62">
        <f t="shared" si="0"/>
        <v>0</v>
      </c>
      <c r="X11" s="62">
        <f t="shared" si="0"/>
        <v>0</v>
      </c>
      <c r="Y11" s="62">
        <f t="shared" si="0"/>
        <v>0</v>
      </c>
      <c r="Z11" s="62">
        <f t="shared" si="0"/>
        <v>0</v>
      </c>
      <c r="AA11" s="62">
        <f t="shared" si="0"/>
        <v>0</v>
      </c>
      <c r="AB11" s="62">
        <f t="shared" si="0"/>
        <v>0</v>
      </c>
      <c r="AC11" s="62">
        <f t="shared" si="0"/>
        <v>0</v>
      </c>
      <c r="AD11" s="62">
        <f t="shared" si="0"/>
        <v>0</v>
      </c>
    </row>
    <row r="12" spans="1:30" x14ac:dyDescent="0.15">
      <c r="Q12" s="58" t="s">
        <v>402</v>
      </c>
      <c r="R12" s="61">
        <f>D6</f>
        <v>23.5</v>
      </c>
      <c r="S12" s="61">
        <f t="shared" ref="S12:AD12" si="1">E6</f>
        <v>62.9</v>
      </c>
      <c r="T12" s="61">
        <f t="shared" si="1"/>
        <v>13.6</v>
      </c>
      <c r="U12" s="61">
        <f t="shared" si="1"/>
        <v>0</v>
      </c>
      <c r="V12" s="61">
        <f t="shared" si="1"/>
        <v>0</v>
      </c>
      <c r="W12" s="61">
        <f t="shared" si="1"/>
        <v>0</v>
      </c>
      <c r="X12" s="61">
        <f t="shared" si="1"/>
        <v>0</v>
      </c>
      <c r="Y12" s="61">
        <f t="shared" si="1"/>
        <v>0</v>
      </c>
      <c r="Z12" s="61">
        <f t="shared" si="1"/>
        <v>0</v>
      </c>
      <c r="AA12" s="61">
        <f t="shared" si="1"/>
        <v>0</v>
      </c>
      <c r="AB12" s="61">
        <f t="shared" si="1"/>
        <v>0</v>
      </c>
      <c r="AC12" s="61">
        <f t="shared" si="1"/>
        <v>0</v>
      </c>
      <c r="AD12" s="61">
        <f t="shared" si="1"/>
        <v>0</v>
      </c>
    </row>
  </sheetData>
  <mergeCells count="3">
    <mergeCell ref="A2:B2"/>
    <mergeCell ref="A3:B4"/>
    <mergeCell ref="A5:B6"/>
  </mergeCells>
  <phoneticPr fontId="2"/>
  <pageMargins left="0.70866141732283472" right="0.70866141732283472" top="0.74803149606299213" bottom="0.74803149606299213" header="0.31496062992125984" footer="0.31496062992125984"/>
  <pageSetup paperSize="9" scale="93" orientation="portrait" horizontalDpi="300" verticalDpi="300" r:id="rId1"/>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tabColor rgb="FF00B050"/>
  </sheetPr>
  <dimension ref="A1:AD12"/>
  <sheetViews>
    <sheetView view="pageBreakPreview" topLeftCell="A13" zoomScale="200" zoomScaleNormal="100" zoomScaleSheetLayoutView="200" workbookViewId="0">
      <selection activeCell="AA4" sqref="AA4"/>
    </sheetView>
  </sheetViews>
  <sheetFormatPr defaultColWidth="6.125" defaultRowHeight="11.25" x14ac:dyDescent="0.15"/>
  <cols>
    <col min="1" max="1" width="2.5" style="1" bestFit="1" customWidth="1"/>
    <col min="2" max="2" width="5.375" style="1" customWidth="1"/>
    <col min="3" max="53" width="6.25" style="1" customWidth="1"/>
    <col min="54" max="16384" width="6.125" style="1"/>
  </cols>
  <sheetData>
    <row r="1" spans="1:30" x14ac:dyDescent="0.15">
      <c r="A1" s="1" t="s">
        <v>392</v>
      </c>
    </row>
    <row r="2" spans="1:30" s="2" customFormat="1" ht="118.5" customHeight="1" x14ac:dyDescent="0.15">
      <c r="A2" s="107" t="s">
        <v>306</v>
      </c>
      <c r="B2" s="108"/>
      <c r="C2" s="18" t="s">
        <v>295</v>
      </c>
      <c r="D2" s="15" t="s">
        <v>166</v>
      </c>
      <c r="E2" s="5" t="s">
        <v>167</v>
      </c>
      <c r="F2" s="5" t="s">
        <v>168</v>
      </c>
      <c r="G2" s="5" t="s">
        <v>169</v>
      </c>
      <c r="H2" s="5" t="s">
        <v>170</v>
      </c>
      <c r="I2" s="3" t="s">
        <v>3</v>
      </c>
      <c r="J2" s="23" t="s">
        <v>165</v>
      </c>
      <c r="K2" s="67"/>
      <c r="L2" s="64"/>
      <c r="M2" s="64"/>
      <c r="N2" s="64"/>
      <c r="O2" s="64"/>
      <c r="P2" s="64"/>
    </row>
    <row r="3" spans="1:30" s="10" customFormat="1" ht="13.5" customHeight="1" x14ac:dyDescent="0.15">
      <c r="A3" s="111" t="s">
        <v>401</v>
      </c>
      <c r="B3" s="112"/>
      <c r="C3" s="38">
        <v>154</v>
      </c>
      <c r="D3" s="37">
        <v>90</v>
      </c>
      <c r="E3" s="36">
        <v>30</v>
      </c>
      <c r="F3" s="36">
        <v>3</v>
      </c>
      <c r="G3" s="36">
        <v>1</v>
      </c>
      <c r="H3" s="36" t="s">
        <v>60</v>
      </c>
      <c r="I3" s="48">
        <v>30</v>
      </c>
      <c r="J3" s="46">
        <v>1.31</v>
      </c>
      <c r="K3" s="44"/>
      <c r="L3" s="65"/>
      <c r="M3" s="65"/>
      <c r="N3" s="65"/>
      <c r="O3" s="65"/>
      <c r="P3" s="65"/>
    </row>
    <row r="4" spans="1:30" s="14" customFormat="1" x14ac:dyDescent="0.15">
      <c r="A4" s="111"/>
      <c r="B4" s="112"/>
      <c r="C4" s="20">
        <v>100</v>
      </c>
      <c r="D4" s="17">
        <v>58.4</v>
      </c>
      <c r="E4" s="12">
        <v>19.5</v>
      </c>
      <c r="F4" s="12">
        <v>1.9</v>
      </c>
      <c r="G4" s="12">
        <v>0.6</v>
      </c>
      <c r="H4" s="12" t="s">
        <v>60</v>
      </c>
      <c r="I4" s="22">
        <v>19.5</v>
      </c>
      <c r="J4" s="24" t="s">
        <v>306</v>
      </c>
      <c r="K4" s="34"/>
      <c r="L4" s="66"/>
      <c r="M4" s="66"/>
      <c r="N4" s="66"/>
      <c r="O4" s="66"/>
      <c r="P4" s="66"/>
    </row>
    <row r="5" spans="1:30" s="10" customFormat="1" ht="13.5" customHeight="1" x14ac:dyDescent="0.15">
      <c r="A5" s="103" t="s">
        <v>354</v>
      </c>
      <c r="B5" s="104"/>
      <c r="C5" s="38">
        <v>52</v>
      </c>
      <c r="D5" s="37">
        <v>32</v>
      </c>
      <c r="E5" s="36">
        <v>9</v>
      </c>
      <c r="F5" s="36">
        <v>1</v>
      </c>
      <c r="G5" s="36" t="s">
        <v>60</v>
      </c>
      <c r="H5" s="36" t="s">
        <v>60</v>
      </c>
      <c r="I5" s="48">
        <v>10</v>
      </c>
      <c r="J5" s="46">
        <v>1.26</v>
      </c>
      <c r="K5" s="44"/>
      <c r="L5" s="65"/>
      <c r="M5" s="65"/>
      <c r="N5" s="65"/>
      <c r="O5" s="65"/>
      <c r="P5" s="65"/>
    </row>
    <row r="6" spans="1:30" s="14" customFormat="1" x14ac:dyDescent="0.15">
      <c r="A6" s="105"/>
      <c r="B6" s="106"/>
      <c r="C6" s="20">
        <v>100</v>
      </c>
      <c r="D6" s="17">
        <v>61.5</v>
      </c>
      <c r="E6" s="12">
        <v>17.3</v>
      </c>
      <c r="F6" s="12">
        <v>1.9</v>
      </c>
      <c r="G6" s="12" t="s">
        <v>60</v>
      </c>
      <c r="H6" s="12" t="s">
        <v>60</v>
      </c>
      <c r="I6" s="22">
        <v>19.2</v>
      </c>
      <c r="J6" s="24" t="s">
        <v>306</v>
      </c>
      <c r="K6" s="34"/>
      <c r="L6" s="66"/>
      <c r="M6" s="66"/>
      <c r="N6" s="66"/>
      <c r="O6" s="66"/>
      <c r="P6" s="66"/>
    </row>
    <row r="11" spans="1:30" ht="69" x14ac:dyDescent="0.15">
      <c r="Q11" s="58"/>
      <c r="R11" s="62" t="str">
        <f t="shared" ref="R11:W11" si="0">TRIM(D2)</f>
        <v>１人</v>
      </c>
      <c r="S11" s="62" t="str">
        <f t="shared" si="0"/>
        <v>２人</v>
      </c>
      <c r="T11" s="62" t="str">
        <f t="shared" si="0"/>
        <v>３人</v>
      </c>
      <c r="U11" s="62" t="str">
        <f t="shared" si="0"/>
        <v>４人</v>
      </c>
      <c r="V11" s="62" t="str">
        <f t="shared" si="0"/>
        <v>５人以上</v>
      </c>
      <c r="W11" s="62" t="str">
        <f t="shared" si="0"/>
        <v>無回答</v>
      </c>
      <c r="X11" s="62" t="str">
        <f t="shared" ref="X11:AD11" si="1">J2</f>
        <v xml:space="preserve">  平  均            </v>
      </c>
      <c r="Y11" s="62">
        <f t="shared" si="1"/>
        <v>0</v>
      </c>
      <c r="Z11" s="62">
        <f t="shared" si="1"/>
        <v>0</v>
      </c>
      <c r="AA11" s="62">
        <f t="shared" si="1"/>
        <v>0</v>
      </c>
      <c r="AB11" s="62">
        <f t="shared" si="1"/>
        <v>0</v>
      </c>
      <c r="AC11" s="62">
        <f t="shared" si="1"/>
        <v>0</v>
      </c>
      <c r="AD11" s="62">
        <f t="shared" si="1"/>
        <v>0</v>
      </c>
    </row>
    <row r="12" spans="1:30" x14ac:dyDescent="0.15">
      <c r="Q12" s="58" t="s">
        <v>402</v>
      </c>
      <c r="R12" s="61">
        <f>D6</f>
        <v>61.5</v>
      </c>
      <c r="S12" s="61">
        <f t="shared" ref="S12:AD12" si="2">E6</f>
        <v>17.3</v>
      </c>
      <c r="T12" s="61">
        <f t="shared" si="2"/>
        <v>1.9</v>
      </c>
      <c r="U12" s="61" t="str">
        <f t="shared" si="2"/>
        <v xml:space="preserve">     -</v>
      </c>
      <c r="V12" s="61" t="str">
        <f t="shared" si="2"/>
        <v xml:space="preserve">     -</v>
      </c>
      <c r="W12" s="61">
        <f t="shared" si="2"/>
        <v>19.2</v>
      </c>
      <c r="X12" s="61" t="str">
        <f t="shared" si="2"/>
        <v xml:space="preserve"> </v>
      </c>
      <c r="Y12" s="61">
        <f t="shared" si="2"/>
        <v>0</v>
      </c>
      <c r="Z12" s="61">
        <f t="shared" si="2"/>
        <v>0</v>
      </c>
      <c r="AA12" s="61">
        <f t="shared" si="2"/>
        <v>0</v>
      </c>
      <c r="AB12" s="61">
        <f t="shared" si="2"/>
        <v>0</v>
      </c>
      <c r="AC12" s="61">
        <f t="shared" si="2"/>
        <v>0</v>
      </c>
      <c r="AD12" s="61">
        <f t="shared" si="2"/>
        <v>0</v>
      </c>
    </row>
  </sheetData>
  <mergeCells count="3">
    <mergeCell ref="A2:B2"/>
    <mergeCell ref="A3:B4"/>
    <mergeCell ref="A5:B6"/>
  </mergeCells>
  <phoneticPr fontId="2"/>
  <pageMargins left="0.70866141732283472" right="0.70866141732283472" top="0.74803149606299213" bottom="0.74803149606299213" header="0.31496062992125984" footer="0.31496062992125984"/>
  <pageSetup paperSize="9" scale="93" orientation="portrait" horizontalDpi="300" verticalDpi="300" r:id="rId1"/>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tabColor rgb="FF00B050"/>
  </sheetPr>
  <dimension ref="A1:AD12"/>
  <sheetViews>
    <sheetView view="pageBreakPreview" topLeftCell="A17" zoomScale="200" zoomScaleNormal="100" zoomScaleSheetLayoutView="200" workbookViewId="0">
      <selection activeCell="E11" sqref="E11"/>
    </sheetView>
  </sheetViews>
  <sheetFormatPr defaultColWidth="6.125" defaultRowHeight="11.25" x14ac:dyDescent="0.15"/>
  <cols>
    <col min="1" max="1" width="2.5" style="1" bestFit="1" customWidth="1"/>
    <col min="2" max="2" width="5.375" style="1" customWidth="1"/>
    <col min="3" max="53" width="6.25" style="1" customWidth="1"/>
    <col min="54" max="16384" width="6.125" style="1"/>
  </cols>
  <sheetData>
    <row r="1" spans="1:30" x14ac:dyDescent="0.15">
      <c r="A1" s="1" t="s">
        <v>393</v>
      </c>
    </row>
    <row r="2" spans="1:30" s="2" customFormat="1" ht="118.5" customHeight="1" x14ac:dyDescent="0.15">
      <c r="A2" s="107" t="s">
        <v>306</v>
      </c>
      <c r="B2" s="108"/>
      <c r="C2" s="18" t="s">
        <v>295</v>
      </c>
      <c r="D2" s="15" t="s">
        <v>177</v>
      </c>
      <c r="E2" s="5" t="s">
        <v>193</v>
      </c>
      <c r="F2" s="5" t="s">
        <v>194</v>
      </c>
      <c r="G2" s="5" t="s">
        <v>195</v>
      </c>
      <c r="H2" s="5" t="s">
        <v>196</v>
      </c>
      <c r="I2" s="5" t="s">
        <v>197</v>
      </c>
      <c r="J2" s="5" t="s">
        <v>198</v>
      </c>
      <c r="K2" s="5" t="s">
        <v>199</v>
      </c>
      <c r="L2" s="5" t="s">
        <v>200</v>
      </c>
      <c r="M2" s="5" t="s">
        <v>201</v>
      </c>
      <c r="N2" s="3" t="s">
        <v>3</v>
      </c>
      <c r="O2" s="23" t="s">
        <v>165</v>
      </c>
      <c r="P2" s="67"/>
    </row>
    <row r="3" spans="1:30" s="10" customFormat="1" ht="13.5" customHeight="1" x14ac:dyDescent="0.15">
      <c r="A3" s="111" t="s">
        <v>401</v>
      </c>
      <c r="B3" s="112"/>
      <c r="C3" s="38">
        <v>154</v>
      </c>
      <c r="D3" s="37">
        <v>6</v>
      </c>
      <c r="E3" s="36">
        <v>12</v>
      </c>
      <c r="F3" s="36">
        <v>12</v>
      </c>
      <c r="G3" s="36">
        <v>10</v>
      </c>
      <c r="H3" s="36">
        <v>8</v>
      </c>
      <c r="I3" s="36">
        <v>8</v>
      </c>
      <c r="J3" s="36">
        <v>15</v>
      </c>
      <c r="K3" s="36">
        <v>16</v>
      </c>
      <c r="L3" s="36">
        <v>15</v>
      </c>
      <c r="M3" s="36">
        <v>20</v>
      </c>
      <c r="N3" s="48">
        <v>32</v>
      </c>
      <c r="O3" s="46">
        <v>11.25</v>
      </c>
      <c r="P3" s="44"/>
    </row>
    <row r="4" spans="1:30" s="14" customFormat="1" x14ac:dyDescent="0.15">
      <c r="A4" s="111"/>
      <c r="B4" s="112"/>
      <c r="C4" s="20">
        <v>100</v>
      </c>
      <c r="D4" s="17">
        <v>3.9</v>
      </c>
      <c r="E4" s="12">
        <v>7.8</v>
      </c>
      <c r="F4" s="12">
        <v>7.8</v>
      </c>
      <c r="G4" s="12">
        <v>6.5</v>
      </c>
      <c r="H4" s="12">
        <v>5.2</v>
      </c>
      <c r="I4" s="12">
        <v>5.2</v>
      </c>
      <c r="J4" s="12">
        <v>9.6999999999999993</v>
      </c>
      <c r="K4" s="12">
        <v>10.4</v>
      </c>
      <c r="L4" s="12">
        <v>9.6999999999999993</v>
      </c>
      <c r="M4" s="12">
        <v>13</v>
      </c>
      <c r="N4" s="22">
        <v>20.8</v>
      </c>
      <c r="O4" s="24" t="s">
        <v>306</v>
      </c>
      <c r="P4" s="34"/>
    </row>
    <row r="5" spans="1:30" s="10" customFormat="1" ht="13.5" customHeight="1" x14ac:dyDescent="0.15">
      <c r="A5" s="103" t="s">
        <v>354</v>
      </c>
      <c r="B5" s="104"/>
      <c r="C5" s="38">
        <v>52</v>
      </c>
      <c r="D5" s="37">
        <v>2</v>
      </c>
      <c r="E5" s="36">
        <v>3</v>
      </c>
      <c r="F5" s="36">
        <v>5</v>
      </c>
      <c r="G5" s="36">
        <v>3</v>
      </c>
      <c r="H5" s="36">
        <v>5</v>
      </c>
      <c r="I5" s="36">
        <v>3</v>
      </c>
      <c r="J5" s="36">
        <v>3</v>
      </c>
      <c r="K5" s="36">
        <v>3</v>
      </c>
      <c r="L5" s="36">
        <v>6</v>
      </c>
      <c r="M5" s="36">
        <v>8</v>
      </c>
      <c r="N5" s="48">
        <v>11</v>
      </c>
      <c r="O5" s="46">
        <v>11.27</v>
      </c>
      <c r="P5" s="44"/>
    </row>
    <row r="6" spans="1:30" s="14" customFormat="1" x14ac:dyDescent="0.15">
      <c r="A6" s="105"/>
      <c r="B6" s="106"/>
      <c r="C6" s="20">
        <v>100</v>
      </c>
      <c r="D6" s="17">
        <v>3.8</v>
      </c>
      <c r="E6" s="12">
        <v>5.8</v>
      </c>
      <c r="F6" s="12">
        <v>9.6</v>
      </c>
      <c r="G6" s="12">
        <v>5.8</v>
      </c>
      <c r="H6" s="12">
        <v>9.6</v>
      </c>
      <c r="I6" s="12">
        <v>5.8</v>
      </c>
      <c r="J6" s="12">
        <v>5.8</v>
      </c>
      <c r="K6" s="12">
        <v>5.8</v>
      </c>
      <c r="L6" s="12">
        <v>11.5</v>
      </c>
      <c r="M6" s="12">
        <v>15.4</v>
      </c>
      <c r="N6" s="22">
        <v>21.2</v>
      </c>
      <c r="O6" s="24" t="s">
        <v>306</v>
      </c>
      <c r="P6" s="34"/>
    </row>
    <row r="11" spans="1:30" ht="69" x14ac:dyDescent="0.15">
      <c r="Q11" s="58"/>
      <c r="R11" s="62" t="str">
        <f>TRIM(D2)</f>
        <v>６歳</v>
      </c>
      <c r="S11" s="62" t="str">
        <f t="shared" ref="S11:AB11" si="0">TRIM(E2)</f>
        <v>７歳</v>
      </c>
      <c r="T11" s="62" t="str">
        <f t="shared" si="0"/>
        <v>８歳</v>
      </c>
      <c r="U11" s="62" t="str">
        <f t="shared" si="0"/>
        <v>９歳</v>
      </c>
      <c r="V11" s="62" t="str">
        <f t="shared" si="0"/>
        <v>10歳</v>
      </c>
      <c r="W11" s="62" t="str">
        <f t="shared" si="0"/>
        <v>11歳</v>
      </c>
      <c r="X11" s="62" t="str">
        <f t="shared" si="0"/>
        <v>12歳</v>
      </c>
      <c r="Y11" s="62" t="str">
        <f t="shared" si="0"/>
        <v>13歳</v>
      </c>
      <c r="Z11" s="62" t="str">
        <f t="shared" si="0"/>
        <v>14歳</v>
      </c>
      <c r="AA11" s="62" t="str">
        <f t="shared" si="0"/>
        <v>15歳</v>
      </c>
      <c r="AB11" s="62" t="str">
        <f t="shared" si="0"/>
        <v>無回答</v>
      </c>
      <c r="AC11" s="62" t="str">
        <f>O2</f>
        <v xml:space="preserve">  平  均            </v>
      </c>
      <c r="AD11" s="62">
        <f>P2</f>
        <v>0</v>
      </c>
    </row>
    <row r="12" spans="1:30" x14ac:dyDescent="0.15">
      <c r="Q12" s="58" t="s">
        <v>402</v>
      </c>
      <c r="R12" s="61">
        <f>D6</f>
        <v>3.8</v>
      </c>
      <c r="S12" s="61">
        <f t="shared" ref="S12:AD12" si="1">E6</f>
        <v>5.8</v>
      </c>
      <c r="T12" s="61">
        <f t="shared" si="1"/>
        <v>9.6</v>
      </c>
      <c r="U12" s="61">
        <f t="shared" si="1"/>
        <v>5.8</v>
      </c>
      <c r="V12" s="61">
        <f t="shared" si="1"/>
        <v>9.6</v>
      </c>
      <c r="W12" s="61">
        <f t="shared" si="1"/>
        <v>5.8</v>
      </c>
      <c r="X12" s="61">
        <f t="shared" si="1"/>
        <v>5.8</v>
      </c>
      <c r="Y12" s="61">
        <f t="shared" si="1"/>
        <v>5.8</v>
      </c>
      <c r="Z12" s="61">
        <f t="shared" si="1"/>
        <v>11.5</v>
      </c>
      <c r="AA12" s="61">
        <f t="shared" si="1"/>
        <v>15.4</v>
      </c>
      <c r="AB12" s="61">
        <f t="shared" si="1"/>
        <v>21.2</v>
      </c>
      <c r="AC12" s="61" t="str">
        <f t="shared" si="1"/>
        <v xml:space="preserve"> </v>
      </c>
      <c r="AD12" s="61">
        <f t="shared" si="1"/>
        <v>0</v>
      </c>
    </row>
  </sheetData>
  <mergeCells count="3">
    <mergeCell ref="A2:B2"/>
    <mergeCell ref="A3:B4"/>
    <mergeCell ref="A5:B6"/>
  </mergeCells>
  <phoneticPr fontId="2"/>
  <pageMargins left="0.70866141732283472" right="0.70866141732283472" top="0.74803149606299213" bottom="0.74803149606299213" header="0.31496062992125984" footer="0.31496062992125984"/>
  <pageSetup paperSize="9" scale="93" orientation="portrait" horizontalDpi="300" verticalDpi="300" r:id="rId1"/>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tabColor rgb="FF00B050"/>
  </sheetPr>
  <dimension ref="A1:AD12"/>
  <sheetViews>
    <sheetView view="pageBreakPreview" topLeftCell="A12" zoomScale="200" zoomScaleNormal="100" zoomScaleSheetLayoutView="200" workbookViewId="0">
      <selection activeCell="X18" sqref="X18"/>
    </sheetView>
  </sheetViews>
  <sheetFormatPr defaultColWidth="6.125" defaultRowHeight="11.25" x14ac:dyDescent="0.15"/>
  <cols>
    <col min="1" max="1" width="2.5" style="1" bestFit="1" customWidth="1"/>
    <col min="2" max="2" width="5.375" style="1" customWidth="1"/>
    <col min="3" max="53" width="6.25" style="1" customWidth="1"/>
    <col min="54" max="16384" width="6.125" style="1"/>
  </cols>
  <sheetData>
    <row r="1" spans="1:30" x14ac:dyDescent="0.15">
      <c r="A1" s="1" t="s">
        <v>486</v>
      </c>
    </row>
    <row r="2" spans="1:30" s="2" customFormat="1" ht="118.5" customHeight="1" x14ac:dyDescent="0.15">
      <c r="A2" s="107" t="s">
        <v>306</v>
      </c>
      <c r="B2" s="108"/>
      <c r="C2" s="18" t="s">
        <v>295</v>
      </c>
      <c r="D2" s="15" t="s">
        <v>202</v>
      </c>
      <c r="E2" s="5" t="s">
        <v>203</v>
      </c>
      <c r="F2" s="5" t="s">
        <v>204</v>
      </c>
      <c r="G2" s="5" t="s">
        <v>205</v>
      </c>
      <c r="H2" s="6" t="s">
        <v>3</v>
      </c>
      <c r="I2" s="67"/>
      <c r="J2" s="64"/>
      <c r="K2" s="64"/>
      <c r="L2" s="64"/>
      <c r="M2" s="64"/>
      <c r="N2" s="64"/>
      <c r="O2" s="64"/>
      <c r="P2" s="64"/>
    </row>
    <row r="3" spans="1:30" s="10" customFormat="1" ht="13.5" customHeight="1" x14ac:dyDescent="0.15">
      <c r="A3" s="111" t="s">
        <v>401</v>
      </c>
      <c r="B3" s="112"/>
      <c r="C3" s="38">
        <v>154</v>
      </c>
      <c r="D3" s="37">
        <v>136</v>
      </c>
      <c r="E3" s="36">
        <v>12</v>
      </c>
      <c r="F3" s="36">
        <v>3</v>
      </c>
      <c r="G3" s="36" t="s">
        <v>60</v>
      </c>
      <c r="H3" s="35">
        <v>3</v>
      </c>
      <c r="I3" s="44"/>
      <c r="J3" s="65"/>
      <c r="K3" s="65"/>
      <c r="L3" s="65"/>
      <c r="M3" s="65"/>
      <c r="N3" s="65"/>
      <c r="O3" s="65"/>
      <c r="P3" s="65"/>
    </row>
    <row r="4" spans="1:30" s="14" customFormat="1" x14ac:dyDescent="0.15">
      <c r="A4" s="111"/>
      <c r="B4" s="112"/>
      <c r="C4" s="20">
        <v>100</v>
      </c>
      <c r="D4" s="17">
        <v>88.3</v>
      </c>
      <c r="E4" s="12">
        <v>7.8</v>
      </c>
      <c r="F4" s="12">
        <v>1.9</v>
      </c>
      <c r="G4" s="12" t="s">
        <v>60</v>
      </c>
      <c r="H4" s="13">
        <v>1.9</v>
      </c>
      <c r="I4" s="34"/>
      <c r="J4" s="66"/>
      <c r="K4" s="66"/>
      <c r="L4" s="66"/>
      <c r="M4" s="66"/>
      <c r="N4" s="66"/>
      <c r="O4" s="66"/>
      <c r="P4" s="66"/>
    </row>
    <row r="5" spans="1:30" s="10" customFormat="1" ht="13.5" customHeight="1" x14ac:dyDescent="0.15">
      <c r="A5" s="103" t="s">
        <v>354</v>
      </c>
      <c r="B5" s="104"/>
      <c r="C5" s="38">
        <v>52</v>
      </c>
      <c r="D5" s="37">
        <v>43</v>
      </c>
      <c r="E5" s="36">
        <v>7</v>
      </c>
      <c r="F5" s="36">
        <v>1</v>
      </c>
      <c r="G5" s="36" t="s">
        <v>60</v>
      </c>
      <c r="H5" s="35">
        <v>1</v>
      </c>
      <c r="I5" s="44"/>
      <c r="J5" s="65"/>
      <c r="K5" s="65"/>
      <c r="L5" s="65"/>
      <c r="M5" s="65"/>
      <c r="N5" s="65"/>
      <c r="O5" s="65"/>
      <c r="P5" s="65"/>
    </row>
    <row r="6" spans="1:30" s="14" customFormat="1" x14ac:dyDescent="0.15">
      <c r="A6" s="105"/>
      <c r="B6" s="106"/>
      <c r="C6" s="20">
        <v>100</v>
      </c>
      <c r="D6" s="17">
        <v>82.7</v>
      </c>
      <c r="E6" s="12">
        <v>13.5</v>
      </c>
      <c r="F6" s="12">
        <v>1.9</v>
      </c>
      <c r="G6" s="12" t="s">
        <v>60</v>
      </c>
      <c r="H6" s="13">
        <v>1.9</v>
      </c>
      <c r="I6" s="34"/>
      <c r="J6" s="66"/>
      <c r="K6" s="66"/>
      <c r="L6" s="66"/>
      <c r="M6" s="66"/>
      <c r="N6" s="66"/>
      <c r="O6" s="66"/>
      <c r="P6" s="66"/>
    </row>
    <row r="11" spans="1:30" ht="114" x14ac:dyDescent="0.15">
      <c r="Q11" s="58"/>
      <c r="R11" s="62" t="str">
        <f>TRIM(D2)</f>
        <v>日本の公立の小中学校</v>
      </c>
      <c r="S11" s="62" t="str">
        <f>TRIM(E2)</f>
        <v>日本の私立の小中学校</v>
      </c>
      <c r="T11" s="62" t="str">
        <f>TRIM(F2)</f>
        <v>外国人学校</v>
      </c>
      <c r="U11" s="62" t="str">
        <f>TRIM(G2)</f>
        <v>通っていない</v>
      </c>
      <c r="V11" s="62" t="str">
        <f>TRIM(H2)</f>
        <v>無回答</v>
      </c>
      <c r="W11" s="62">
        <f t="shared" ref="W11:AD11" si="0">I2</f>
        <v>0</v>
      </c>
      <c r="X11" s="62">
        <f t="shared" si="0"/>
        <v>0</v>
      </c>
      <c r="Y11" s="62">
        <f t="shared" si="0"/>
        <v>0</v>
      </c>
      <c r="Z11" s="62">
        <f t="shared" si="0"/>
        <v>0</v>
      </c>
      <c r="AA11" s="62">
        <f t="shared" si="0"/>
        <v>0</v>
      </c>
      <c r="AB11" s="62">
        <f t="shared" si="0"/>
        <v>0</v>
      </c>
      <c r="AC11" s="62">
        <f t="shared" si="0"/>
        <v>0</v>
      </c>
      <c r="AD11" s="62">
        <f t="shared" si="0"/>
        <v>0</v>
      </c>
    </row>
    <row r="12" spans="1:30" x14ac:dyDescent="0.15">
      <c r="Q12" s="58" t="s">
        <v>402</v>
      </c>
      <c r="R12" s="61">
        <f>D6</f>
        <v>82.7</v>
      </c>
      <c r="S12" s="61">
        <f t="shared" ref="S12:AD12" si="1">E6</f>
        <v>13.5</v>
      </c>
      <c r="T12" s="61">
        <f t="shared" si="1"/>
        <v>1.9</v>
      </c>
      <c r="U12" s="61" t="str">
        <f t="shared" si="1"/>
        <v xml:space="preserve">     -</v>
      </c>
      <c r="V12" s="61">
        <f t="shared" si="1"/>
        <v>1.9</v>
      </c>
      <c r="W12" s="61">
        <f t="shared" si="1"/>
        <v>0</v>
      </c>
      <c r="X12" s="61">
        <f t="shared" si="1"/>
        <v>0</v>
      </c>
      <c r="Y12" s="61">
        <f t="shared" si="1"/>
        <v>0</v>
      </c>
      <c r="Z12" s="61">
        <f t="shared" si="1"/>
        <v>0</v>
      </c>
      <c r="AA12" s="61">
        <f t="shared" si="1"/>
        <v>0</v>
      </c>
      <c r="AB12" s="61">
        <f t="shared" si="1"/>
        <v>0</v>
      </c>
      <c r="AC12" s="61">
        <f t="shared" si="1"/>
        <v>0</v>
      </c>
      <c r="AD12" s="61">
        <f t="shared" si="1"/>
        <v>0</v>
      </c>
    </row>
  </sheetData>
  <mergeCells count="3">
    <mergeCell ref="A2:B2"/>
    <mergeCell ref="A3:B4"/>
    <mergeCell ref="A5:B6"/>
  </mergeCells>
  <phoneticPr fontId="2"/>
  <pageMargins left="0.70866141732283472" right="0.70866141732283472" top="0.74803149606299213" bottom="0.74803149606299213" header="0.31496062992125984" footer="0.31496062992125984"/>
  <pageSetup paperSize="9" scale="93"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sheetPr>
  <dimension ref="A1:M88"/>
  <sheetViews>
    <sheetView view="pageBreakPreview" topLeftCell="A50" zoomScaleNormal="100" zoomScaleSheetLayoutView="100" workbookViewId="0">
      <selection activeCell="B50" sqref="B50"/>
    </sheetView>
  </sheetViews>
  <sheetFormatPr defaultRowHeight="13.5" x14ac:dyDescent="0.15"/>
  <cols>
    <col min="1" max="2" width="4.125" customWidth="1"/>
    <col min="3" max="13" width="6.625" customWidth="1"/>
    <col min="14" max="14" width="8.875" customWidth="1"/>
    <col min="15" max="15" width="16.375" customWidth="1"/>
  </cols>
  <sheetData>
    <row r="1" spans="1:6" x14ac:dyDescent="0.15">
      <c r="A1" s="1" t="s">
        <v>460</v>
      </c>
      <c r="B1" s="1"/>
      <c r="C1" s="1"/>
      <c r="D1" s="1"/>
      <c r="E1" s="1"/>
      <c r="F1" s="1"/>
    </row>
    <row r="2" spans="1:6" ht="60.75" customHeight="1" x14ac:dyDescent="0.15">
      <c r="A2" s="107" t="s">
        <v>306</v>
      </c>
      <c r="B2" s="108"/>
      <c r="C2" s="18" t="s">
        <v>494</v>
      </c>
      <c r="D2" s="15" t="s">
        <v>95</v>
      </c>
      <c r="E2" s="5" t="s">
        <v>96</v>
      </c>
      <c r="F2" s="6" t="s">
        <v>3</v>
      </c>
    </row>
    <row r="3" spans="1:6" x14ac:dyDescent="0.15">
      <c r="A3" s="103" t="s">
        <v>402</v>
      </c>
      <c r="B3" s="104"/>
      <c r="C3" s="38">
        <v>221</v>
      </c>
      <c r="D3" s="37">
        <v>68</v>
      </c>
      <c r="E3" s="36">
        <v>150</v>
      </c>
      <c r="F3" s="35">
        <v>3</v>
      </c>
    </row>
    <row r="4" spans="1:6" x14ac:dyDescent="0.15">
      <c r="A4" s="105"/>
      <c r="B4" s="106"/>
      <c r="C4" s="20">
        <v>100</v>
      </c>
      <c r="D4" s="17">
        <v>30.8</v>
      </c>
      <c r="E4" s="12">
        <v>67.900000000000006</v>
      </c>
      <c r="F4" s="13">
        <v>1.4</v>
      </c>
    </row>
    <row r="22" spans="1:12" x14ac:dyDescent="0.15">
      <c r="A22" s="1" t="s">
        <v>97</v>
      </c>
      <c r="B22" s="1"/>
      <c r="C22" s="1"/>
      <c r="D22" s="1"/>
      <c r="E22" s="1"/>
      <c r="F22" s="1"/>
      <c r="G22" s="1"/>
      <c r="H22" s="1"/>
      <c r="I22" s="1"/>
      <c r="J22" s="1"/>
      <c r="K22" s="1"/>
      <c r="L22" s="1"/>
    </row>
    <row r="23" spans="1:12" ht="130.5" customHeight="1" x14ac:dyDescent="0.15">
      <c r="A23" s="107" t="s">
        <v>306</v>
      </c>
      <c r="B23" s="108"/>
      <c r="C23" s="18" t="s">
        <v>295</v>
      </c>
      <c r="D23" s="15" t="s">
        <v>98</v>
      </c>
      <c r="E23" s="5" t="s">
        <v>99</v>
      </c>
      <c r="F23" s="5" t="s">
        <v>100</v>
      </c>
      <c r="G23" s="5" t="s">
        <v>101</v>
      </c>
      <c r="H23" s="5" t="s">
        <v>102</v>
      </c>
      <c r="I23" s="5" t="s">
        <v>103</v>
      </c>
      <c r="J23" s="5" t="s">
        <v>104</v>
      </c>
      <c r="K23" s="5" t="s">
        <v>31</v>
      </c>
      <c r="L23" s="6" t="s">
        <v>3</v>
      </c>
    </row>
    <row r="24" spans="1:12" x14ac:dyDescent="0.15">
      <c r="A24" s="103" t="s">
        <v>402</v>
      </c>
      <c r="B24" s="104"/>
      <c r="C24" s="38">
        <v>68</v>
      </c>
      <c r="D24" s="37">
        <v>5</v>
      </c>
      <c r="E24" s="36">
        <v>1</v>
      </c>
      <c r="F24" s="36">
        <v>7</v>
      </c>
      <c r="G24" s="36">
        <v>15</v>
      </c>
      <c r="H24" s="36">
        <v>21</v>
      </c>
      <c r="I24" s="36">
        <v>13</v>
      </c>
      <c r="J24" s="36">
        <v>27</v>
      </c>
      <c r="K24" s="36">
        <v>19</v>
      </c>
      <c r="L24" s="35">
        <v>1</v>
      </c>
    </row>
    <row r="25" spans="1:12" x14ac:dyDescent="0.15">
      <c r="A25" s="105"/>
      <c r="B25" s="106"/>
      <c r="C25" s="20">
        <v>100</v>
      </c>
      <c r="D25" s="17">
        <v>7.4</v>
      </c>
      <c r="E25" s="12">
        <v>1.5</v>
      </c>
      <c r="F25" s="12">
        <v>10.3</v>
      </c>
      <c r="G25" s="12">
        <v>22.1</v>
      </c>
      <c r="H25" s="12">
        <v>30.9</v>
      </c>
      <c r="I25" s="12">
        <v>19.100000000000001</v>
      </c>
      <c r="J25" s="12">
        <v>39.700000000000003</v>
      </c>
      <c r="K25" s="12">
        <v>27.9</v>
      </c>
      <c r="L25" s="13">
        <v>1.5</v>
      </c>
    </row>
    <row r="55" spans="1:13" x14ac:dyDescent="0.15">
      <c r="A55" s="1" t="s">
        <v>105</v>
      </c>
      <c r="B55" s="1"/>
      <c r="C55" s="1"/>
      <c r="D55" s="1"/>
      <c r="E55" s="1"/>
      <c r="F55" s="1"/>
      <c r="G55" s="1"/>
      <c r="H55" s="1"/>
      <c r="I55" s="1"/>
      <c r="J55" s="1"/>
      <c r="K55" s="1"/>
      <c r="L55" s="1"/>
      <c r="M55" s="1"/>
    </row>
    <row r="56" spans="1:13" ht="136.5" x14ac:dyDescent="0.15">
      <c r="A56" s="107" t="s">
        <v>306</v>
      </c>
      <c r="B56" s="108"/>
      <c r="C56" s="18" t="s">
        <v>295</v>
      </c>
      <c r="D56" s="15" t="s">
        <v>106</v>
      </c>
      <c r="E56" s="5" t="s">
        <v>107</v>
      </c>
      <c r="F56" s="5" t="s">
        <v>108</v>
      </c>
      <c r="G56" s="5" t="s">
        <v>109</v>
      </c>
      <c r="H56" s="5" t="s">
        <v>436</v>
      </c>
      <c r="I56" s="5" t="s">
        <v>110</v>
      </c>
      <c r="J56" s="5" t="s">
        <v>111</v>
      </c>
      <c r="K56" s="5" t="s">
        <v>112</v>
      </c>
      <c r="L56" s="5" t="s">
        <v>31</v>
      </c>
      <c r="M56" s="6" t="s">
        <v>3</v>
      </c>
    </row>
    <row r="57" spans="1:13" x14ac:dyDescent="0.15">
      <c r="A57" s="103" t="s">
        <v>402</v>
      </c>
      <c r="B57" s="104"/>
      <c r="C57" s="38">
        <v>150</v>
      </c>
      <c r="D57" s="37">
        <v>45</v>
      </c>
      <c r="E57" s="36">
        <v>16</v>
      </c>
      <c r="F57" s="36">
        <v>11</v>
      </c>
      <c r="G57" s="36">
        <v>6</v>
      </c>
      <c r="H57" s="36">
        <v>20</v>
      </c>
      <c r="I57" s="36">
        <v>49</v>
      </c>
      <c r="J57" s="36">
        <v>26</v>
      </c>
      <c r="K57" s="36">
        <v>12</v>
      </c>
      <c r="L57" s="36">
        <v>11</v>
      </c>
      <c r="M57" s="35">
        <v>2</v>
      </c>
    </row>
    <row r="58" spans="1:13" x14ac:dyDescent="0.15">
      <c r="A58" s="105"/>
      <c r="B58" s="106"/>
      <c r="C58" s="20">
        <v>100</v>
      </c>
      <c r="D58" s="17">
        <v>30</v>
      </c>
      <c r="E58" s="12">
        <v>10.7</v>
      </c>
      <c r="F58" s="12">
        <v>7.3</v>
      </c>
      <c r="G58" s="12">
        <v>4</v>
      </c>
      <c r="H58" s="12">
        <v>13.3</v>
      </c>
      <c r="I58" s="12">
        <v>32.700000000000003</v>
      </c>
      <c r="J58" s="12">
        <v>17.3</v>
      </c>
      <c r="K58" s="12">
        <v>8</v>
      </c>
      <c r="L58" s="12">
        <v>7.3</v>
      </c>
      <c r="M58" s="13">
        <v>1.3</v>
      </c>
    </row>
    <row r="60" spans="1:13" ht="77.25" customHeight="1" x14ac:dyDescent="0.15"/>
    <row r="88" ht="6" customHeight="1" x14ac:dyDescent="0.15"/>
  </sheetData>
  <mergeCells count="6">
    <mergeCell ref="A56:B56"/>
    <mergeCell ref="A57:B58"/>
    <mergeCell ref="A2:B2"/>
    <mergeCell ref="A3:B4"/>
    <mergeCell ref="A23:B23"/>
    <mergeCell ref="A24:B25"/>
  </mergeCells>
  <phoneticPr fontId="2"/>
  <pageMargins left="0.70866141732283472" right="0.70866141732283472" top="0.74803149606299213" bottom="0.74803149606299213" header="0.31496062992125984" footer="0.31496062992125984"/>
  <pageSetup paperSize="9" scale="49" orientation="portrait" r:id="rId1"/>
  <headerFooter>
    <oddFooter>&amp;C&amp;P</oddFooter>
  </headerFooter>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tabColor rgb="FF00B050"/>
  </sheetPr>
  <dimension ref="A1:AD12"/>
  <sheetViews>
    <sheetView view="pageBreakPreview" topLeftCell="A6" zoomScale="200" zoomScaleNormal="100" zoomScaleSheetLayoutView="200" workbookViewId="0">
      <selection activeCell="F11" sqref="F11"/>
    </sheetView>
  </sheetViews>
  <sheetFormatPr defaultColWidth="6.125" defaultRowHeight="11.25" x14ac:dyDescent="0.15"/>
  <cols>
    <col min="1" max="1" width="2.5" style="1" bestFit="1" customWidth="1"/>
    <col min="2" max="2" width="5.375" style="1" customWidth="1"/>
    <col min="3" max="53" width="6.25" style="1" customWidth="1"/>
    <col min="54" max="16384" width="6.125" style="1"/>
  </cols>
  <sheetData>
    <row r="1" spans="1:30" x14ac:dyDescent="0.15">
      <c r="A1" s="1" t="s">
        <v>473</v>
      </c>
    </row>
    <row r="2" spans="1:30" s="2" customFormat="1" ht="118.5" customHeight="1" x14ac:dyDescent="0.15">
      <c r="A2" s="107" t="s">
        <v>306</v>
      </c>
      <c r="B2" s="108"/>
      <c r="C2" s="18" t="s">
        <v>295</v>
      </c>
      <c r="D2" s="15" t="s">
        <v>544</v>
      </c>
      <c r="E2" s="5" t="s">
        <v>207</v>
      </c>
      <c r="F2" s="5" t="s">
        <v>208</v>
      </c>
      <c r="G2" s="5" t="s">
        <v>546</v>
      </c>
      <c r="H2" s="5" t="s">
        <v>545</v>
      </c>
      <c r="I2" s="5" t="s">
        <v>31</v>
      </c>
      <c r="J2" s="5" t="s">
        <v>137</v>
      </c>
      <c r="K2" s="6" t="s">
        <v>3</v>
      </c>
      <c r="L2" s="67"/>
      <c r="M2" s="64"/>
      <c r="N2" s="64"/>
      <c r="O2" s="64"/>
      <c r="P2" s="64"/>
    </row>
    <row r="3" spans="1:30" s="10" customFormat="1" ht="13.5" customHeight="1" x14ac:dyDescent="0.15">
      <c r="A3" s="111" t="s">
        <v>401</v>
      </c>
      <c r="B3" s="112"/>
      <c r="C3" s="38">
        <v>154</v>
      </c>
      <c r="D3" s="37">
        <v>24</v>
      </c>
      <c r="E3" s="36">
        <v>21</v>
      </c>
      <c r="F3" s="36">
        <v>28</v>
      </c>
      <c r="G3" s="36">
        <v>11</v>
      </c>
      <c r="H3" s="36">
        <v>17</v>
      </c>
      <c r="I3" s="36">
        <v>4</v>
      </c>
      <c r="J3" s="36">
        <v>80</v>
      </c>
      <c r="K3" s="35">
        <v>3</v>
      </c>
      <c r="L3" s="44"/>
      <c r="M3" s="65"/>
      <c r="N3" s="65"/>
      <c r="O3" s="65"/>
      <c r="P3" s="65"/>
    </row>
    <row r="4" spans="1:30" s="14" customFormat="1" x14ac:dyDescent="0.15">
      <c r="A4" s="111"/>
      <c r="B4" s="112"/>
      <c r="C4" s="20">
        <v>100</v>
      </c>
      <c r="D4" s="17">
        <v>15.6</v>
      </c>
      <c r="E4" s="12">
        <v>13.6</v>
      </c>
      <c r="F4" s="12">
        <v>18.2</v>
      </c>
      <c r="G4" s="12">
        <v>7.1</v>
      </c>
      <c r="H4" s="12">
        <v>11</v>
      </c>
      <c r="I4" s="12">
        <v>2.6</v>
      </c>
      <c r="J4" s="12">
        <v>51.9</v>
      </c>
      <c r="K4" s="13">
        <v>1.9</v>
      </c>
      <c r="L4" s="34"/>
      <c r="M4" s="66"/>
      <c r="N4" s="66"/>
      <c r="O4" s="66"/>
      <c r="P4" s="66"/>
    </row>
    <row r="5" spans="1:30" s="10" customFormat="1" ht="13.5" customHeight="1" x14ac:dyDescent="0.15">
      <c r="A5" s="103" t="s">
        <v>354</v>
      </c>
      <c r="B5" s="104"/>
      <c r="C5" s="38">
        <v>52</v>
      </c>
      <c r="D5" s="37">
        <v>7</v>
      </c>
      <c r="E5" s="36">
        <v>3</v>
      </c>
      <c r="F5" s="36">
        <v>11</v>
      </c>
      <c r="G5" s="36">
        <v>6</v>
      </c>
      <c r="H5" s="36">
        <v>2</v>
      </c>
      <c r="I5" s="36">
        <v>1</v>
      </c>
      <c r="J5" s="36">
        <v>29</v>
      </c>
      <c r="K5" s="35">
        <v>1</v>
      </c>
      <c r="L5" s="44"/>
      <c r="M5" s="65"/>
      <c r="N5" s="65"/>
      <c r="O5" s="65"/>
      <c r="P5" s="65"/>
    </row>
    <row r="6" spans="1:30" s="14" customFormat="1" x14ac:dyDescent="0.15">
      <c r="A6" s="105"/>
      <c r="B6" s="106"/>
      <c r="C6" s="20">
        <v>100</v>
      </c>
      <c r="D6" s="17">
        <v>13.5</v>
      </c>
      <c r="E6" s="12">
        <v>5.8</v>
      </c>
      <c r="F6" s="12">
        <v>21.2</v>
      </c>
      <c r="G6" s="12">
        <v>11.5</v>
      </c>
      <c r="H6" s="12">
        <v>3.8</v>
      </c>
      <c r="I6" s="12">
        <v>1.9</v>
      </c>
      <c r="J6" s="12">
        <v>55.8</v>
      </c>
      <c r="K6" s="13">
        <v>1.9</v>
      </c>
      <c r="L6" s="34"/>
      <c r="M6" s="66"/>
      <c r="N6" s="66"/>
      <c r="O6" s="66"/>
      <c r="P6" s="66"/>
    </row>
    <row r="11" spans="1:30" ht="159" x14ac:dyDescent="0.15">
      <c r="Q11" s="58"/>
      <c r="R11" s="62" t="str">
        <f>TRIM(D2)</f>
        <v>日本の学校の仕組みやルールが
わからない、知る機会がない</v>
      </c>
      <c r="S11" s="62" t="str">
        <f t="shared" ref="S11:Y11" si="0">TRIM(E2)</f>
        <v>日本の学校の勉強が難しい</v>
      </c>
      <c r="T11" s="62" t="str">
        <f t="shared" si="0"/>
        <v>教育にかかるお金が高い</v>
      </c>
      <c r="U11" s="62" t="str">
        <f t="shared" si="0"/>
        <v>親同士の交流が少なく、日本
になじめない</v>
      </c>
      <c r="V11" s="62" t="str">
        <f t="shared" si="0"/>
        <v>子ども同士のトラブルや悩みがある</v>
      </c>
      <c r="W11" s="62" t="str">
        <f t="shared" si="0"/>
        <v>その他</v>
      </c>
      <c r="X11" s="62" t="str">
        <f t="shared" si="0"/>
        <v>特になし</v>
      </c>
      <c r="Y11" s="62" t="str">
        <f t="shared" si="0"/>
        <v>無回答</v>
      </c>
      <c r="Z11" s="62">
        <f>L2</f>
        <v>0</v>
      </c>
      <c r="AA11" s="62">
        <f>M2</f>
        <v>0</v>
      </c>
      <c r="AB11" s="62">
        <f>N2</f>
        <v>0</v>
      </c>
      <c r="AC11" s="62">
        <f>O2</f>
        <v>0</v>
      </c>
      <c r="AD11" s="62">
        <f>P2</f>
        <v>0</v>
      </c>
    </row>
    <row r="12" spans="1:30" x14ac:dyDescent="0.15">
      <c r="Q12" s="58" t="s">
        <v>402</v>
      </c>
      <c r="R12" s="61">
        <f>D6</f>
        <v>13.5</v>
      </c>
      <c r="S12" s="61">
        <f t="shared" ref="S12:AD12" si="1">E6</f>
        <v>5.8</v>
      </c>
      <c r="T12" s="61">
        <f t="shared" si="1"/>
        <v>21.2</v>
      </c>
      <c r="U12" s="61">
        <f t="shared" si="1"/>
        <v>11.5</v>
      </c>
      <c r="V12" s="61">
        <f t="shared" si="1"/>
        <v>3.8</v>
      </c>
      <c r="W12" s="61">
        <f t="shared" si="1"/>
        <v>1.9</v>
      </c>
      <c r="X12" s="61">
        <f t="shared" si="1"/>
        <v>55.8</v>
      </c>
      <c r="Y12" s="61">
        <f t="shared" si="1"/>
        <v>1.9</v>
      </c>
      <c r="Z12" s="61">
        <f t="shared" si="1"/>
        <v>0</v>
      </c>
      <c r="AA12" s="61">
        <f t="shared" si="1"/>
        <v>0</v>
      </c>
      <c r="AB12" s="61">
        <f t="shared" si="1"/>
        <v>0</v>
      </c>
      <c r="AC12" s="61">
        <f t="shared" si="1"/>
        <v>0</v>
      </c>
      <c r="AD12" s="61">
        <f t="shared" si="1"/>
        <v>0</v>
      </c>
    </row>
  </sheetData>
  <mergeCells count="3">
    <mergeCell ref="A2:B2"/>
    <mergeCell ref="A3:B4"/>
    <mergeCell ref="A5:B6"/>
  </mergeCells>
  <phoneticPr fontId="2"/>
  <pageMargins left="0.70866141732283472" right="0.70866141732283472" top="0.74803149606299213" bottom="0.74803149606299213" header="0.31496062992125984" footer="0.31496062992125984"/>
  <pageSetup paperSize="9" scale="93" orientation="portrait" horizontalDpi="300" verticalDpi="300" r:id="rId1"/>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tabColor rgb="FF00B050"/>
  </sheetPr>
  <dimension ref="A1:AE12"/>
  <sheetViews>
    <sheetView view="pageBreakPreview" topLeftCell="A16" zoomScaleNormal="100" zoomScaleSheetLayoutView="100" workbookViewId="0">
      <selection activeCell="K11" sqref="K11"/>
    </sheetView>
  </sheetViews>
  <sheetFormatPr defaultColWidth="6.125" defaultRowHeight="11.25" x14ac:dyDescent="0.15"/>
  <cols>
    <col min="1" max="1" width="2.5" style="1" bestFit="1" customWidth="1"/>
    <col min="2" max="2" width="5.375" style="1" customWidth="1"/>
    <col min="3" max="53" width="6.25" style="1" customWidth="1"/>
    <col min="54" max="16384" width="6.125" style="1"/>
  </cols>
  <sheetData>
    <row r="1" spans="1:31" x14ac:dyDescent="0.15">
      <c r="A1" s="1" t="s">
        <v>474</v>
      </c>
    </row>
    <row r="2" spans="1:31" s="2" customFormat="1" ht="118.5" customHeight="1" x14ac:dyDescent="0.15">
      <c r="A2" s="107" t="s">
        <v>306</v>
      </c>
      <c r="B2" s="108"/>
      <c r="C2" s="18" t="s">
        <v>295</v>
      </c>
      <c r="D2" s="15" t="s">
        <v>567</v>
      </c>
      <c r="E2" s="5" t="s">
        <v>566</v>
      </c>
      <c r="F2" s="27" t="s">
        <v>568</v>
      </c>
      <c r="G2" s="5" t="s">
        <v>211</v>
      </c>
      <c r="H2" s="5" t="s">
        <v>569</v>
      </c>
      <c r="I2" s="5" t="s">
        <v>570</v>
      </c>
      <c r="J2" s="5" t="s">
        <v>571</v>
      </c>
      <c r="K2" s="25" t="s">
        <v>572</v>
      </c>
      <c r="L2" s="5" t="s">
        <v>31</v>
      </c>
      <c r="M2" s="5" t="s">
        <v>137</v>
      </c>
      <c r="N2" s="6" t="s">
        <v>3</v>
      </c>
      <c r="O2" s="67"/>
      <c r="P2" s="64"/>
    </row>
    <row r="3" spans="1:31" s="10" customFormat="1" ht="13.5" customHeight="1" x14ac:dyDescent="0.15">
      <c r="A3" s="111" t="s">
        <v>401</v>
      </c>
      <c r="B3" s="112"/>
      <c r="C3" s="38">
        <v>154</v>
      </c>
      <c r="D3" s="37">
        <v>21</v>
      </c>
      <c r="E3" s="36">
        <v>28</v>
      </c>
      <c r="F3" s="36">
        <v>53</v>
      </c>
      <c r="G3" s="36">
        <v>24</v>
      </c>
      <c r="H3" s="36">
        <v>13</v>
      </c>
      <c r="I3" s="36">
        <v>21</v>
      </c>
      <c r="J3" s="36">
        <v>13</v>
      </c>
      <c r="K3" s="36">
        <v>39</v>
      </c>
      <c r="L3" s="36">
        <v>3</v>
      </c>
      <c r="M3" s="36">
        <v>54</v>
      </c>
      <c r="N3" s="35">
        <v>2</v>
      </c>
      <c r="O3" s="44"/>
      <c r="P3" s="65"/>
    </row>
    <row r="4" spans="1:31" s="14" customFormat="1" x14ac:dyDescent="0.15">
      <c r="A4" s="111"/>
      <c r="B4" s="112"/>
      <c r="C4" s="20">
        <v>100</v>
      </c>
      <c r="D4" s="17">
        <v>13.6</v>
      </c>
      <c r="E4" s="12">
        <v>18.2</v>
      </c>
      <c r="F4" s="12">
        <v>34.4</v>
      </c>
      <c r="G4" s="12">
        <v>15.6</v>
      </c>
      <c r="H4" s="12">
        <v>8.4</v>
      </c>
      <c r="I4" s="12">
        <v>13.6</v>
      </c>
      <c r="J4" s="12">
        <v>8.4</v>
      </c>
      <c r="K4" s="12">
        <v>25.3</v>
      </c>
      <c r="L4" s="12">
        <v>1.9</v>
      </c>
      <c r="M4" s="12">
        <v>35.1</v>
      </c>
      <c r="N4" s="13">
        <v>1.3</v>
      </c>
      <c r="O4" s="34"/>
      <c r="P4" s="66"/>
    </row>
    <row r="5" spans="1:31" s="10" customFormat="1" ht="13.5" customHeight="1" x14ac:dyDescent="0.15">
      <c r="A5" s="103" t="s">
        <v>354</v>
      </c>
      <c r="B5" s="104"/>
      <c r="C5" s="38">
        <v>52</v>
      </c>
      <c r="D5" s="37">
        <v>6</v>
      </c>
      <c r="E5" s="36">
        <v>9</v>
      </c>
      <c r="F5" s="36">
        <v>13</v>
      </c>
      <c r="G5" s="36">
        <v>9</v>
      </c>
      <c r="H5" s="36">
        <v>4</v>
      </c>
      <c r="I5" s="36">
        <v>7</v>
      </c>
      <c r="J5" s="36">
        <v>3</v>
      </c>
      <c r="K5" s="36">
        <v>9</v>
      </c>
      <c r="L5" s="36" t="s">
        <v>60</v>
      </c>
      <c r="M5" s="36">
        <v>22</v>
      </c>
      <c r="N5" s="35" t="s">
        <v>60</v>
      </c>
      <c r="O5" s="44"/>
      <c r="P5" s="65"/>
    </row>
    <row r="6" spans="1:31" s="14" customFormat="1" x14ac:dyDescent="0.15">
      <c r="A6" s="105"/>
      <c r="B6" s="106"/>
      <c r="C6" s="20">
        <v>100</v>
      </c>
      <c r="D6" s="17">
        <v>11.5</v>
      </c>
      <c r="E6" s="12">
        <v>17.3</v>
      </c>
      <c r="F6" s="12">
        <v>25</v>
      </c>
      <c r="G6" s="12">
        <v>17.3</v>
      </c>
      <c r="H6" s="12">
        <v>7.7</v>
      </c>
      <c r="I6" s="12">
        <v>13.5</v>
      </c>
      <c r="J6" s="12">
        <v>5.8</v>
      </c>
      <c r="K6" s="12">
        <v>17.3</v>
      </c>
      <c r="L6" s="12" t="s">
        <v>60</v>
      </c>
      <c r="M6" s="12">
        <v>42.3</v>
      </c>
      <c r="N6" s="13" t="s">
        <v>60</v>
      </c>
      <c r="O6" s="34"/>
      <c r="P6" s="66"/>
    </row>
    <row r="11" spans="1:31" ht="192.75" x14ac:dyDescent="0.15">
      <c r="R11" s="58"/>
      <c r="S11" s="62" t="str">
        <f t="shared" ref="S11:AC11" si="0">TRIM(D2)</f>
        <v>日本の学校のルールやイベント
について詳しく教えてほしい</v>
      </c>
      <c r="T11" s="62" t="str">
        <f t="shared" si="0"/>
        <v>日本での進学や就学について
詳しく教えてほしい</v>
      </c>
      <c r="U11" s="62" t="str">
        <f t="shared" si="0"/>
        <v>大切な連絡は母国語かやさしい日本語
にするなど、わかりやすくしてほしい</v>
      </c>
      <c r="V11" s="62" t="str">
        <f t="shared" si="0"/>
        <v>母国語ができる人に学校にいてほしい</v>
      </c>
      <c r="W11" s="62" t="str">
        <f t="shared" si="0"/>
        <v>日本語を勉強する時間をもっと
増やしてほしい</v>
      </c>
      <c r="X11" s="62" t="str">
        <f t="shared" si="0"/>
        <v>ついていけていない授業をもっと
学べる時間を作ってほしい</v>
      </c>
      <c r="Y11" s="62" t="str">
        <f t="shared" si="0"/>
        <v>先生や生徒に自分達の文化を
もっと理解してほしい</v>
      </c>
      <c r="Z11" s="62" t="str">
        <f t="shared" si="0"/>
        <v>子どもの悩みや困っていることを相談
できる機会や場所を増やしてほしい</v>
      </c>
      <c r="AA11" s="62" t="str">
        <f t="shared" si="0"/>
        <v>その他</v>
      </c>
      <c r="AB11" s="62" t="str">
        <f t="shared" si="0"/>
        <v>特になし</v>
      </c>
      <c r="AC11" s="62" t="str">
        <f t="shared" si="0"/>
        <v>無回答</v>
      </c>
      <c r="AD11" s="62">
        <f>O2</f>
        <v>0</v>
      </c>
      <c r="AE11" s="62">
        <f>P2</f>
        <v>0</v>
      </c>
    </row>
    <row r="12" spans="1:31" x14ac:dyDescent="0.15">
      <c r="R12" s="58" t="s">
        <v>402</v>
      </c>
      <c r="S12" s="61">
        <f t="shared" ref="S12:AE12" si="1">D6</f>
        <v>11.5</v>
      </c>
      <c r="T12" s="61">
        <f t="shared" si="1"/>
        <v>17.3</v>
      </c>
      <c r="U12" s="61">
        <f t="shared" si="1"/>
        <v>25</v>
      </c>
      <c r="V12" s="61">
        <f t="shared" si="1"/>
        <v>17.3</v>
      </c>
      <c r="W12" s="61">
        <f t="shared" si="1"/>
        <v>7.7</v>
      </c>
      <c r="X12" s="61">
        <f t="shared" si="1"/>
        <v>13.5</v>
      </c>
      <c r="Y12" s="61">
        <f t="shared" si="1"/>
        <v>5.8</v>
      </c>
      <c r="Z12" s="61">
        <f t="shared" si="1"/>
        <v>17.3</v>
      </c>
      <c r="AA12" s="61" t="str">
        <f t="shared" si="1"/>
        <v xml:space="preserve">     -</v>
      </c>
      <c r="AB12" s="61">
        <f t="shared" si="1"/>
        <v>42.3</v>
      </c>
      <c r="AC12" s="61" t="str">
        <f t="shared" si="1"/>
        <v xml:space="preserve">     -</v>
      </c>
      <c r="AD12" s="61">
        <f t="shared" si="1"/>
        <v>0</v>
      </c>
      <c r="AE12" s="61">
        <f t="shared" si="1"/>
        <v>0</v>
      </c>
    </row>
  </sheetData>
  <mergeCells count="3">
    <mergeCell ref="A2:B2"/>
    <mergeCell ref="A3:B4"/>
    <mergeCell ref="A5:B6"/>
  </mergeCells>
  <phoneticPr fontId="2"/>
  <pageMargins left="0.70866141732283472" right="0.70866141732283472" top="0.74803149606299213" bottom="0.74803149606299213" header="0.31496062992125984" footer="0.31496062992125984"/>
  <pageSetup paperSize="9" scale="87" orientation="portrait" horizontalDpi="300" verticalDpi="300" r:id="rId1"/>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tabColor rgb="FF00B050"/>
  </sheetPr>
  <dimension ref="A1:AD12"/>
  <sheetViews>
    <sheetView view="pageBreakPreview" topLeftCell="A7" zoomScaleNormal="100" zoomScaleSheetLayoutView="100" workbookViewId="0">
      <selection activeCell="W18" sqref="W18"/>
    </sheetView>
  </sheetViews>
  <sheetFormatPr defaultColWidth="6.125" defaultRowHeight="11.25" x14ac:dyDescent="0.15"/>
  <cols>
    <col min="1" max="1" width="2.5" style="1" bestFit="1" customWidth="1"/>
    <col min="2" max="2" width="5.375" style="1" customWidth="1"/>
    <col min="3" max="53" width="6.25" style="1" customWidth="1"/>
    <col min="54" max="16384" width="6.125" style="1"/>
  </cols>
  <sheetData>
    <row r="1" spans="1:30" x14ac:dyDescent="0.15">
      <c r="A1" s="1" t="s">
        <v>475</v>
      </c>
    </row>
    <row r="2" spans="1:30" s="2" customFormat="1" ht="118.5" customHeight="1" x14ac:dyDescent="0.15">
      <c r="A2" s="107" t="s">
        <v>306</v>
      </c>
      <c r="B2" s="108"/>
      <c r="C2" s="18" t="s">
        <v>295</v>
      </c>
      <c r="D2" s="15" t="s">
        <v>215</v>
      </c>
      <c r="E2" s="5" t="s">
        <v>216</v>
      </c>
      <c r="F2" s="5" t="s">
        <v>217</v>
      </c>
      <c r="G2" s="5" t="s">
        <v>218</v>
      </c>
      <c r="H2" s="5" t="s">
        <v>31</v>
      </c>
      <c r="I2" s="6" t="s">
        <v>3</v>
      </c>
      <c r="J2" s="67"/>
      <c r="K2" s="64"/>
      <c r="L2" s="64"/>
      <c r="M2" s="64"/>
      <c r="N2" s="64"/>
      <c r="O2" s="64"/>
      <c r="P2" s="64"/>
    </row>
    <row r="3" spans="1:30" s="10" customFormat="1" ht="13.5" customHeight="1" x14ac:dyDescent="0.15">
      <c r="A3" s="111" t="s">
        <v>401</v>
      </c>
      <c r="B3" s="112"/>
      <c r="C3" s="38">
        <v>658</v>
      </c>
      <c r="D3" s="37">
        <v>239</v>
      </c>
      <c r="E3" s="36">
        <v>99</v>
      </c>
      <c r="F3" s="36">
        <v>219</v>
      </c>
      <c r="G3" s="36">
        <v>76</v>
      </c>
      <c r="H3" s="36">
        <v>15</v>
      </c>
      <c r="I3" s="35">
        <v>10</v>
      </c>
      <c r="J3" s="44"/>
      <c r="K3" s="65"/>
      <c r="L3" s="65"/>
      <c r="M3" s="65"/>
      <c r="N3" s="65"/>
      <c r="O3" s="65"/>
      <c r="P3" s="65"/>
    </row>
    <row r="4" spans="1:30" s="14" customFormat="1" x14ac:dyDescent="0.15">
      <c r="A4" s="111"/>
      <c r="B4" s="112"/>
      <c r="C4" s="20">
        <v>100</v>
      </c>
      <c r="D4" s="17">
        <v>36.299999999999997</v>
      </c>
      <c r="E4" s="12">
        <v>15</v>
      </c>
      <c r="F4" s="12">
        <v>33.299999999999997</v>
      </c>
      <c r="G4" s="12">
        <v>11.6</v>
      </c>
      <c r="H4" s="12">
        <v>2.2999999999999998</v>
      </c>
      <c r="I4" s="13">
        <v>1.5</v>
      </c>
      <c r="J4" s="34"/>
      <c r="K4" s="66"/>
      <c r="L4" s="66"/>
      <c r="M4" s="66"/>
      <c r="N4" s="66"/>
      <c r="O4" s="66"/>
      <c r="P4" s="66"/>
    </row>
    <row r="5" spans="1:30" s="10" customFormat="1" ht="13.5" customHeight="1" x14ac:dyDescent="0.15">
      <c r="A5" s="103" t="s">
        <v>354</v>
      </c>
      <c r="B5" s="104"/>
      <c r="C5" s="38">
        <v>221</v>
      </c>
      <c r="D5" s="37">
        <v>73</v>
      </c>
      <c r="E5" s="36">
        <v>43</v>
      </c>
      <c r="F5" s="36">
        <v>80</v>
      </c>
      <c r="G5" s="36">
        <v>14</v>
      </c>
      <c r="H5" s="36">
        <v>3</v>
      </c>
      <c r="I5" s="35">
        <v>8</v>
      </c>
      <c r="J5" s="44"/>
      <c r="K5" s="65"/>
      <c r="L5" s="65"/>
      <c r="M5" s="65"/>
      <c r="N5" s="65"/>
      <c r="O5" s="65"/>
      <c r="P5" s="65"/>
    </row>
    <row r="6" spans="1:30" s="14" customFormat="1" x14ac:dyDescent="0.15">
      <c r="A6" s="105"/>
      <c r="B6" s="106"/>
      <c r="C6" s="20">
        <v>100</v>
      </c>
      <c r="D6" s="17">
        <v>33</v>
      </c>
      <c r="E6" s="12">
        <v>19.5</v>
      </c>
      <c r="F6" s="12">
        <v>36.200000000000003</v>
      </c>
      <c r="G6" s="12">
        <v>6.3</v>
      </c>
      <c r="H6" s="12">
        <v>1.4</v>
      </c>
      <c r="I6" s="13">
        <v>3.6</v>
      </c>
      <c r="J6" s="34"/>
      <c r="K6" s="66"/>
      <c r="L6" s="66"/>
      <c r="M6" s="66"/>
      <c r="N6" s="66"/>
      <c r="O6" s="66"/>
      <c r="P6" s="66"/>
    </row>
    <row r="11" spans="1:30" ht="125.25" x14ac:dyDescent="0.15">
      <c r="Q11" s="58"/>
      <c r="R11" s="62" t="str">
        <f t="shared" ref="R11:W11" si="0">TRIM(D2)</f>
        <v>自分で買った家（戸建・マンション）</v>
      </c>
      <c r="S11" s="62" t="str">
        <f t="shared" si="0"/>
        <v>公営の賃貸住宅（県・市営住宅など）</v>
      </c>
      <c r="T11" s="62" t="str">
        <f t="shared" si="0"/>
        <v>民間の賃貸住宅</v>
      </c>
      <c r="U11" s="62" t="str">
        <f t="shared" si="0"/>
        <v>社員寮・社宅・学生寮</v>
      </c>
      <c r="V11" s="62" t="str">
        <f t="shared" si="0"/>
        <v>その他</v>
      </c>
      <c r="W11" s="62" t="str">
        <f t="shared" si="0"/>
        <v>無回答</v>
      </c>
      <c r="X11" s="62">
        <f t="shared" ref="X11:AD11" si="1">J2</f>
        <v>0</v>
      </c>
      <c r="Y11" s="62">
        <f t="shared" si="1"/>
        <v>0</v>
      </c>
      <c r="Z11" s="62">
        <f t="shared" si="1"/>
        <v>0</v>
      </c>
      <c r="AA11" s="62">
        <f t="shared" si="1"/>
        <v>0</v>
      </c>
      <c r="AB11" s="62">
        <f t="shared" si="1"/>
        <v>0</v>
      </c>
      <c r="AC11" s="62">
        <f t="shared" si="1"/>
        <v>0</v>
      </c>
      <c r="AD11" s="62">
        <f t="shared" si="1"/>
        <v>0</v>
      </c>
    </row>
    <row r="12" spans="1:30" x14ac:dyDescent="0.15">
      <c r="Q12" s="58" t="s">
        <v>402</v>
      </c>
      <c r="R12" s="61">
        <f>D6</f>
        <v>33</v>
      </c>
      <c r="S12" s="61">
        <f t="shared" ref="S12:AD12" si="2">E6</f>
        <v>19.5</v>
      </c>
      <c r="T12" s="61">
        <f t="shared" si="2"/>
        <v>36.200000000000003</v>
      </c>
      <c r="U12" s="61">
        <f t="shared" si="2"/>
        <v>6.3</v>
      </c>
      <c r="V12" s="61">
        <f t="shared" si="2"/>
        <v>1.4</v>
      </c>
      <c r="W12" s="61">
        <f t="shared" si="2"/>
        <v>3.6</v>
      </c>
      <c r="X12" s="61">
        <f t="shared" si="2"/>
        <v>0</v>
      </c>
      <c r="Y12" s="61">
        <f t="shared" si="2"/>
        <v>0</v>
      </c>
      <c r="Z12" s="61">
        <f t="shared" si="2"/>
        <v>0</v>
      </c>
      <c r="AA12" s="61">
        <f t="shared" si="2"/>
        <v>0</v>
      </c>
      <c r="AB12" s="61">
        <f t="shared" si="2"/>
        <v>0</v>
      </c>
      <c r="AC12" s="61">
        <f t="shared" si="2"/>
        <v>0</v>
      </c>
      <c r="AD12" s="61">
        <f t="shared" si="2"/>
        <v>0</v>
      </c>
    </row>
  </sheetData>
  <mergeCells count="3">
    <mergeCell ref="A2:B2"/>
    <mergeCell ref="A3:B4"/>
    <mergeCell ref="A5:B6"/>
  </mergeCells>
  <phoneticPr fontId="2"/>
  <pageMargins left="0.70866141732283472" right="0.70866141732283472" top="0.74803149606299213" bottom="0.74803149606299213" header="0.31496062992125984" footer="0.31496062992125984"/>
  <pageSetup paperSize="9" scale="93" orientation="portrait" horizontalDpi="300" verticalDpi="300" r:id="rId1"/>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tabColor rgb="FF00B050"/>
  </sheetPr>
  <dimension ref="A1:AD12"/>
  <sheetViews>
    <sheetView view="pageBreakPreview" topLeftCell="A11" zoomScale="200" zoomScaleNormal="100" zoomScaleSheetLayoutView="200" workbookViewId="0">
      <selection activeCell="Y15" sqref="Y15"/>
    </sheetView>
  </sheetViews>
  <sheetFormatPr defaultColWidth="6.125" defaultRowHeight="11.25" x14ac:dyDescent="0.15"/>
  <cols>
    <col min="1" max="1" width="2.5" style="1" bestFit="1" customWidth="1"/>
    <col min="2" max="2" width="5.375" style="1" customWidth="1"/>
    <col min="3" max="53" width="6.25" style="1" customWidth="1"/>
    <col min="54" max="16384" width="6.125" style="1"/>
  </cols>
  <sheetData>
    <row r="1" spans="1:30" x14ac:dyDescent="0.15">
      <c r="A1" s="1" t="s">
        <v>476</v>
      </c>
    </row>
    <row r="2" spans="1:30" s="2" customFormat="1" ht="118.5" customHeight="1" x14ac:dyDescent="0.15">
      <c r="A2" s="107" t="s">
        <v>306</v>
      </c>
      <c r="B2" s="108"/>
      <c r="C2" s="18" t="s">
        <v>295</v>
      </c>
      <c r="D2" s="15" t="s">
        <v>219</v>
      </c>
      <c r="E2" s="5" t="s">
        <v>547</v>
      </c>
      <c r="F2" s="5" t="s">
        <v>220</v>
      </c>
      <c r="G2" s="5" t="s">
        <v>221</v>
      </c>
      <c r="H2" s="5" t="s">
        <v>222</v>
      </c>
      <c r="I2" s="5" t="s">
        <v>223</v>
      </c>
      <c r="J2" s="5" t="s">
        <v>224</v>
      </c>
      <c r="K2" s="5" t="s">
        <v>31</v>
      </c>
      <c r="L2" s="5" t="s">
        <v>137</v>
      </c>
      <c r="M2" s="6" t="s">
        <v>3</v>
      </c>
      <c r="N2" s="67"/>
      <c r="O2" s="64"/>
      <c r="P2" s="64"/>
    </row>
    <row r="3" spans="1:30" s="10" customFormat="1" ht="13.5" customHeight="1" x14ac:dyDescent="0.15">
      <c r="A3" s="111" t="s">
        <v>401</v>
      </c>
      <c r="B3" s="112"/>
      <c r="C3" s="38">
        <v>658</v>
      </c>
      <c r="D3" s="37">
        <v>36</v>
      </c>
      <c r="E3" s="36">
        <v>52</v>
      </c>
      <c r="F3" s="36">
        <v>65</v>
      </c>
      <c r="G3" s="36">
        <v>15</v>
      </c>
      <c r="H3" s="36">
        <v>94</v>
      </c>
      <c r="I3" s="36">
        <v>87</v>
      </c>
      <c r="J3" s="36">
        <v>29</v>
      </c>
      <c r="K3" s="36">
        <v>14</v>
      </c>
      <c r="L3" s="36">
        <v>409</v>
      </c>
      <c r="M3" s="35">
        <v>45</v>
      </c>
      <c r="N3" s="44"/>
      <c r="O3" s="65"/>
      <c r="P3" s="65"/>
    </row>
    <row r="4" spans="1:30" s="14" customFormat="1" x14ac:dyDescent="0.15">
      <c r="A4" s="111"/>
      <c r="B4" s="112"/>
      <c r="C4" s="20">
        <v>100</v>
      </c>
      <c r="D4" s="17">
        <v>5.5</v>
      </c>
      <c r="E4" s="12">
        <v>7.9</v>
      </c>
      <c r="F4" s="12">
        <v>9.9</v>
      </c>
      <c r="G4" s="12">
        <v>2.2999999999999998</v>
      </c>
      <c r="H4" s="12">
        <v>14.3</v>
      </c>
      <c r="I4" s="12">
        <v>13.2</v>
      </c>
      <c r="J4" s="12">
        <v>4.4000000000000004</v>
      </c>
      <c r="K4" s="12">
        <v>2.1</v>
      </c>
      <c r="L4" s="12">
        <v>62.2</v>
      </c>
      <c r="M4" s="13">
        <v>6.8</v>
      </c>
      <c r="N4" s="34"/>
      <c r="O4" s="66"/>
      <c r="P4" s="66"/>
    </row>
    <row r="5" spans="1:30" s="10" customFormat="1" ht="13.5" customHeight="1" x14ac:dyDescent="0.15">
      <c r="A5" s="103" t="s">
        <v>354</v>
      </c>
      <c r="B5" s="104"/>
      <c r="C5" s="38">
        <v>221</v>
      </c>
      <c r="D5" s="37">
        <v>14</v>
      </c>
      <c r="E5" s="36">
        <v>10</v>
      </c>
      <c r="F5" s="36">
        <v>26</v>
      </c>
      <c r="G5" s="36">
        <v>2</v>
      </c>
      <c r="H5" s="36">
        <v>44</v>
      </c>
      <c r="I5" s="36">
        <v>28</v>
      </c>
      <c r="J5" s="36">
        <v>11</v>
      </c>
      <c r="K5" s="36">
        <v>5</v>
      </c>
      <c r="L5" s="36">
        <v>127</v>
      </c>
      <c r="M5" s="35">
        <v>21</v>
      </c>
      <c r="N5" s="44"/>
      <c r="O5" s="65"/>
      <c r="P5" s="65"/>
    </row>
    <row r="6" spans="1:30" s="14" customFormat="1" x14ac:dyDescent="0.15">
      <c r="A6" s="105"/>
      <c r="B6" s="106"/>
      <c r="C6" s="20">
        <v>100</v>
      </c>
      <c r="D6" s="17">
        <v>6.3</v>
      </c>
      <c r="E6" s="12">
        <v>4.5</v>
      </c>
      <c r="F6" s="12">
        <v>11.8</v>
      </c>
      <c r="G6" s="12">
        <v>0.9</v>
      </c>
      <c r="H6" s="12">
        <v>19.899999999999999</v>
      </c>
      <c r="I6" s="12">
        <v>12.7</v>
      </c>
      <c r="J6" s="12">
        <v>5</v>
      </c>
      <c r="K6" s="12">
        <v>2.2999999999999998</v>
      </c>
      <c r="L6" s="12">
        <v>57.5</v>
      </c>
      <c r="M6" s="13">
        <v>9.5</v>
      </c>
      <c r="N6" s="34"/>
      <c r="O6" s="66"/>
      <c r="P6" s="66"/>
    </row>
    <row r="11" spans="1:30" ht="204" x14ac:dyDescent="0.15">
      <c r="Q11" s="58"/>
      <c r="R11" s="62" t="str">
        <f>TRIM(D2)</f>
        <v>誰に相談して良いかわからなかった</v>
      </c>
      <c r="S11" s="62" t="str">
        <f t="shared" ref="S11:AA11" si="0">TRIM(E2)</f>
        <v>日本語がうまくできず、借り方・買い方
がわからなかった</v>
      </c>
      <c r="T11" s="62" t="str">
        <f t="shared" si="0"/>
        <v>外国人であることを理由に断られた</v>
      </c>
      <c r="U11" s="62" t="str">
        <f t="shared" si="0"/>
        <v>公営の賃貸住宅に入れなかった</v>
      </c>
      <c r="V11" s="62" t="str">
        <f t="shared" si="0"/>
        <v>保証人がいなかった</v>
      </c>
      <c r="W11" s="62" t="str">
        <f t="shared" si="0"/>
        <v>家賃が高かった</v>
      </c>
      <c r="X11" s="62" t="str">
        <f t="shared" si="0"/>
        <v>家を買うお金を借りられなかった</v>
      </c>
      <c r="Y11" s="62" t="str">
        <f t="shared" si="0"/>
        <v>その他</v>
      </c>
      <c r="Z11" s="62" t="str">
        <f t="shared" si="0"/>
        <v>特になし</v>
      </c>
      <c r="AA11" s="62" t="str">
        <f t="shared" si="0"/>
        <v>無回答</v>
      </c>
      <c r="AB11" s="62">
        <f>N2</f>
        <v>0</v>
      </c>
      <c r="AC11" s="62">
        <f>O2</f>
        <v>0</v>
      </c>
      <c r="AD11" s="62">
        <f>P2</f>
        <v>0</v>
      </c>
    </row>
    <row r="12" spans="1:30" x14ac:dyDescent="0.15">
      <c r="Q12" s="58" t="s">
        <v>402</v>
      </c>
      <c r="R12" s="61">
        <f>D6</f>
        <v>6.3</v>
      </c>
      <c r="S12" s="61">
        <f t="shared" ref="S12:AD12" si="1">E6</f>
        <v>4.5</v>
      </c>
      <c r="T12" s="61">
        <f t="shared" si="1"/>
        <v>11.8</v>
      </c>
      <c r="U12" s="61">
        <f t="shared" si="1"/>
        <v>0.9</v>
      </c>
      <c r="V12" s="61">
        <f t="shared" si="1"/>
        <v>19.899999999999999</v>
      </c>
      <c r="W12" s="61">
        <f t="shared" si="1"/>
        <v>12.7</v>
      </c>
      <c r="X12" s="61">
        <f t="shared" si="1"/>
        <v>5</v>
      </c>
      <c r="Y12" s="61">
        <f t="shared" si="1"/>
        <v>2.2999999999999998</v>
      </c>
      <c r="Z12" s="61">
        <f t="shared" si="1"/>
        <v>57.5</v>
      </c>
      <c r="AA12" s="61">
        <f t="shared" si="1"/>
        <v>9.5</v>
      </c>
      <c r="AB12" s="61">
        <f t="shared" si="1"/>
        <v>0</v>
      </c>
      <c r="AC12" s="61">
        <f t="shared" si="1"/>
        <v>0</v>
      </c>
      <c r="AD12" s="61">
        <f t="shared" si="1"/>
        <v>0</v>
      </c>
    </row>
  </sheetData>
  <mergeCells count="3">
    <mergeCell ref="A2:B2"/>
    <mergeCell ref="A3:B4"/>
    <mergeCell ref="A5:B6"/>
  </mergeCells>
  <phoneticPr fontId="2"/>
  <pageMargins left="0.70866141732283472" right="0.70866141732283472" top="0.74803149606299213" bottom="0.74803149606299213" header="0.31496062992125984" footer="0.31496062992125984"/>
  <pageSetup paperSize="9" scale="93" orientation="portrait" horizontalDpi="300" verticalDpi="300" r:id="rId1"/>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tabColor rgb="FF00B050"/>
  </sheetPr>
  <dimension ref="A1:AD12"/>
  <sheetViews>
    <sheetView view="pageBreakPreview" topLeftCell="A9" zoomScale="200" zoomScaleNormal="100" zoomScaleSheetLayoutView="200" workbookViewId="0">
      <selection activeCell="Y21" sqref="Y21"/>
    </sheetView>
  </sheetViews>
  <sheetFormatPr defaultColWidth="6.125" defaultRowHeight="11.25" x14ac:dyDescent="0.15"/>
  <cols>
    <col min="1" max="1" width="2.5" style="1" bestFit="1" customWidth="1"/>
    <col min="2" max="2" width="5.375" style="1" customWidth="1"/>
    <col min="3" max="53" width="6.25" style="1" customWidth="1"/>
    <col min="54" max="16384" width="6.125" style="1"/>
  </cols>
  <sheetData>
    <row r="1" spans="1:30" x14ac:dyDescent="0.15">
      <c r="A1" s="1" t="s">
        <v>299</v>
      </c>
    </row>
    <row r="2" spans="1:30" s="2" customFormat="1" ht="118.5" customHeight="1" x14ac:dyDescent="0.15">
      <c r="A2" s="107" t="s">
        <v>306</v>
      </c>
      <c r="B2" s="108"/>
      <c r="C2" s="18" t="s">
        <v>295</v>
      </c>
      <c r="D2" s="15" t="s">
        <v>113</v>
      </c>
      <c r="E2" s="5" t="s">
        <v>114</v>
      </c>
      <c r="F2" s="6" t="s">
        <v>3</v>
      </c>
      <c r="G2" s="67"/>
      <c r="H2" s="64"/>
      <c r="I2" s="64"/>
      <c r="J2" s="64"/>
      <c r="K2" s="64"/>
      <c r="L2" s="64"/>
      <c r="M2" s="64"/>
      <c r="N2" s="64"/>
      <c r="O2" s="64"/>
      <c r="P2" s="64"/>
    </row>
    <row r="3" spans="1:30" s="10" customFormat="1" ht="13.5" customHeight="1" x14ac:dyDescent="0.15">
      <c r="A3" s="111" t="s">
        <v>401</v>
      </c>
      <c r="B3" s="112"/>
      <c r="C3" s="38">
        <v>658</v>
      </c>
      <c r="D3" s="37">
        <v>460</v>
      </c>
      <c r="E3" s="36">
        <v>187</v>
      </c>
      <c r="F3" s="35">
        <v>11</v>
      </c>
      <c r="G3" s="44"/>
      <c r="H3" s="65"/>
      <c r="I3" s="65"/>
      <c r="J3" s="65"/>
      <c r="K3" s="65"/>
      <c r="L3" s="65"/>
      <c r="M3" s="65"/>
      <c r="N3" s="65"/>
      <c r="O3" s="65"/>
      <c r="P3" s="65"/>
    </row>
    <row r="4" spans="1:30" s="14" customFormat="1" x14ac:dyDescent="0.15">
      <c r="A4" s="111"/>
      <c r="B4" s="112"/>
      <c r="C4" s="20">
        <v>100</v>
      </c>
      <c r="D4" s="17">
        <v>69.900000000000006</v>
      </c>
      <c r="E4" s="12">
        <v>28.4</v>
      </c>
      <c r="F4" s="13">
        <v>1.7</v>
      </c>
      <c r="G4" s="34"/>
      <c r="H4" s="66"/>
      <c r="I4" s="66"/>
      <c r="J4" s="66"/>
      <c r="K4" s="66"/>
      <c r="L4" s="66"/>
      <c r="M4" s="66"/>
      <c r="N4" s="66"/>
      <c r="O4" s="66"/>
      <c r="P4" s="66"/>
    </row>
    <row r="5" spans="1:30" s="10" customFormat="1" ht="13.5" customHeight="1" x14ac:dyDescent="0.15">
      <c r="A5" s="103" t="s">
        <v>354</v>
      </c>
      <c r="B5" s="104"/>
      <c r="C5" s="38">
        <v>221</v>
      </c>
      <c r="D5" s="37">
        <v>149</v>
      </c>
      <c r="E5" s="36">
        <v>64</v>
      </c>
      <c r="F5" s="35">
        <v>8</v>
      </c>
      <c r="G5" s="44"/>
      <c r="H5" s="65"/>
      <c r="I5" s="65"/>
      <c r="J5" s="65"/>
      <c r="K5" s="65"/>
      <c r="L5" s="65"/>
      <c r="M5" s="65"/>
      <c r="N5" s="65"/>
      <c r="O5" s="65"/>
      <c r="P5" s="65"/>
    </row>
    <row r="6" spans="1:30" s="14" customFormat="1" x14ac:dyDescent="0.15">
      <c r="A6" s="105"/>
      <c r="B6" s="106"/>
      <c r="C6" s="20">
        <v>100</v>
      </c>
      <c r="D6" s="17">
        <v>67.400000000000006</v>
      </c>
      <c r="E6" s="12">
        <v>29</v>
      </c>
      <c r="F6" s="13">
        <v>3.6</v>
      </c>
      <c r="G6" s="34"/>
      <c r="H6" s="66"/>
      <c r="I6" s="66"/>
      <c r="J6" s="66"/>
      <c r="K6" s="66"/>
      <c r="L6" s="66"/>
      <c r="M6" s="66"/>
      <c r="N6" s="66"/>
      <c r="O6" s="66"/>
      <c r="P6" s="66"/>
    </row>
    <row r="11" spans="1:30" ht="24" x14ac:dyDescent="0.15">
      <c r="Q11" s="58"/>
      <c r="R11" s="62" t="str">
        <f>TRIM(D2)</f>
        <v>はい</v>
      </c>
      <c r="S11" s="62" t="str">
        <f>TRIM(E2)</f>
        <v>いいえ</v>
      </c>
      <c r="T11" s="62" t="str">
        <f>TRIM(F2)</f>
        <v>無回答</v>
      </c>
      <c r="U11" s="62">
        <f t="shared" ref="U11:AD11" si="0">G2</f>
        <v>0</v>
      </c>
      <c r="V11" s="62">
        <f t="shared" si="0"/>
        <v>0</v>
      </c>
      <c r="W11" s="62">
        <f t="shared" si="0"/>
        <v>0</v>
      </c>
      <c r="X11" s="62">
        <f t="shared" si="0"/>
        <v>0</v>
      </c>
      <c r="Y11" s="62">
        <f t="shared" si="0"/>
        <v>0</v>
      </c>
      <c r="Z11" s="62">
        <f t="shared" si="0"/>
        <v>0</v>
      </c>
      <c r="AA11" s="62">
        <f t="shared" si="0"/>
        <v>0</v>
      </c>
      <c r="AB11" s="62">
        <f t="shared" si="0"/>
        <v>0</v>
      </c>
      <c r="AC11" s="62">
        <f t="shared" si="0"/>
        <v>0</v>
      </c>
      <c r="AD11" s="62">
        <f t="shared" si="0"/>
        <v>0</v>
      </c>
    </row>
    <row r="12" spans="1:30" x14ac:dyDescent="0.15">
      <c r="Q12" s="58" t="s">
        <v>402</v>
      </c>
      <c r="R12" s="61">
        <f>D6</f>
        <v>67.400000000000006</v>
      </c>
      <c r="S12" s="61">
        <f t="shared" ref="S12:AD12" si="1">E6</f>
        <v>29</v>
      </c>
      <c r="T12" s="61">
        <f t="shared" si="1"/>
        <v>3.6</v>
      </c>
      <c r="U12" s="61">
        <f t="shared" si="1"/>
        <v>0</v>
      </c>
      <c r="V12" s="61">
        <f t="shared" si="1"/>
        <v>0</v>
      </c>
      <c r="W12" s="61">
        <f t="shared" si="1"/>
        <v>0</v>
      </c>
      <c r="X12" s="61">
        <f t="shared" si="1"/>
        <v>0</v>
      </c>
      <c r="Y12" s="61">
        <f t="shared" si="1"/>
        <v>0</v>
      </c>
      <c r="Z12" s="61">
        <f t="shared" si="1"/>
        <v>0</v>
      </c>
      <c r="AA12" s="61">
        <f t="shared" si="1"/>
        <v>0</v>
      </c>
      <c r="AB12" s="61">
        <f t="shared" si="1"/>
        <v>0</v>
      </c>
      <c r="AC12" s="61">
        <f t="shared" si="1"/>
        <v>0</v>
      </c>
      <c r="AD12" s="61">
        <f t="shared" si="1"/>
        <v>0</v>
      </c>
    </row>
  </sheetData>
  <mergeCells count="3">
    <mergeCell ref="A2:B2"/>
    <mergeCell ref="A3:B4"/>
    <mergeCell ref="A5:B6"/>
  </mergeCells>
  <phoneticPr fontId="2"/>
  <pageMargins left="0.70866141732283472" right="0.70866141732283472" top="0.74803149606299213" bottom="0.74803149606299213" header="0.31496062992125984" footer="0.31496062992125984"/>
  <pageSetup paperSize="9" scale="93" orientation="portrait" horizontalDpi="300" verticalDpi="300" r:id="rId1"/>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tabColor rgb="FF00B050"/>
  </sheetPr>
  <dimension ref="A1:AF12"/>
  <sheetViews>
    <sheetView view="pageBreakPreview" topLeftCell="A10" zoomScaleNormal="100" zoomScaleSheetLayoutView="100" workbookViewId="0">
      <selection activeCell="AA16" sqref="AA16"/>
    </sheetView>
  </sheetViews>
  <sheetFormatPr defaultColWidth="6.125" defaultRowHeight="11.25" x14ac:dyDescent="0.15"/>
  <cols>
    <col min="1" max="1" width="2.5" style="1" bestFit="1" customWidth="1"/>
    <col min="2" max="2" width="5.375" style="1" customWidth="1"/>
    <col min="3" max="16" width="6.25" style="1" customWidth="1"/>
    <col min="17" max="17" width="3.75" style="1" customWidth="1"/>
    <col min="18" max="53" width="6.25" style="1" customWidth="1"/>
    <col min="54" max="16384" width="6.125" style="1"/>
  </cols>
  <sheetData>
    <row r="1" spans="1:32" x14ac:dyDescent="0.15">
      <c r="A1" s="1" t="s">
        <v>225</v>
      </c>
    </row>
    <row r="2" spans="1:32" s="2" customFormat="1" ht="118.5" customHeight="1" x14ac:dyDescent="0.15">
      <c r="A2" s="107" t="s">
        <v>306</v>
      </c>
      <c r="B2" s="108"/>
      <c r="C2" s="18" t="s">
        <v>295</v>
      </c>
      <c r="D2" s="15" t="s">
        <v>226</v>
      </c>
      <c r="E2" s="5" t="s">
        <v>549</v>
      </c>
      <c r="F2" s="5" t="s">
        <v>548</v>
      </c>
      <c r="G2" s="5" t="s">
        <v>550</v>
      </c>
      <c r="H2" s="5" t="s">
        <v>31</v>
      </c>
      <c r="I2" s="6" t="s">
        <v>3</v>
      </c>
      <c r="J2" s="67"/>
      <c r="K2" s="64"/>
      <c r="L2" s="64"/>
      <c r="M2" s="64"/>
      <c r="N2" s="64"/>
      <c r="O2" s="64"/>
      <c r="P2" s="64"/>
    </row>
    <row r="3" spans="1:32" s="10" customFormat="1" ht="13.5" customHeight="1" x14ac:dyDescent="0.15">
      <c r="A3" s="111" t="s">
        <v>401</v>
      </c>
      <c r="B3" s="112"/>
      <c r="C3" s="38">
        <v>187</v>
      </c>
      <c r="D3" s="37">
        <v>62</v>
      </c>
      <c r="E3" s="36">
        <v>18</v>
      </c>
      <c r="F3" s="36">
        <v>73</v>
      </c>
      <c r="G3" s="36">
        <v>31</v>
      </c>
      <c r="H3" s="36" t="s">
        <v>60</v>
      </c>
      <c r="I3" s="35">
        <v>3</v>
      </c>
      <c r="J3" s="44"/>
      <c r="K3" s="65"/>
      <c r="L3" s="65"/>
      <c r="M3" s="65"/>
      <c r="N3" s="65"/>
      <c r="O3" s="65"/>
      <c r="P3" s="65"/>
    </row>
    <row r="4" spans="1:32" s="14" customFormat="1" x14ac:dyDescent="0.15">
      <c r="A4" s="111"/>
      <c r="B4" s="112"/>
      <c r="C4" s="20">
        <v>100</v>
      </c>
      <c r="D4" s="17">
        <v>33.200000000000003</v>
      </c>
      <c r="E4" s="12">
        <v>9.6</v>
      </c>
      <c r="F4" s="12">
        <v>39</v>
      </c>
      <c r="G4" s="12">
        <v>16.600000000000001</v>
      </c>
      <c r="H4" s="12" t="s">
        <v>60</v>
      </c>
      <c r="I4" s="13">
        <v>1.6</v>
      </c>
      <c r="J4" s="34"/>
      <c r="K4" s="66"/>
      <c r="L4" s="66"/>
      <c r="M4" s="66"/>
      <c r="N4" s="66"/>
      <c r="O4" s="66"/>
      <c r="P4" s="66"/>
    </row>
    <row r="5" spans="1:32" s="10" customFormat="1" ht="13.5" customHeight="1" x14ac:dyDescent="0.15">
      <c r="A5" s="103" t="s">
        <v>354</v>
      </c>
      <c r="B5" s="104"/>
      <c r="C5" s="38">
        <v>64</v>
      </c>
      <c r="D5" s="37">
        <v>21</v>
      </c>
      <c r="E5" s="36">
        <v>7</v>
      </c>
      <c r="F5" s="36">
        <v>24</v>
      </c>
      <c r="G5" s="36">
        <v>9</v>
      </c>
      <c r="H5" s="36" t="s">
        <v>60</v>
      </c>
      <c r="I5" s="35">
        <v>3</v>
      </c>
      <c r="J5" s="44"/>
      <c r="K5" s="65"/>
      <c r="L5" s="65"/>
      <c r="M5" s="65"/>
      <c r="N5" s="65"/>
      <c r="O5" s="65"/>
      <c r="P5" s="65"/>
    </row>
    <row r="6" spans="1:32" s="14" customFormat="1" x14ac:dyDescent="0.15">
      <c r="A6" s="105"/>
      <c r="B6" s="106"/>
      <c r="C6" s="20">
        <v>100</v>
      </c>
      <c r="D6" s="17">
        <v>32.799999999999997</v>
      </c>
      <c r="E6" s="12">
        <v>10.9</v>
      </c>
      <c r="F6" s="12">
        <v>37.5</v>
      </c>
      <c r="G6" s="12">
        <v>14.1</v>
      </c>
      <c r="H6" s="12" t="s">
        <v>60</v>
      </c>
      <c r="I6" s="13">
        <v>4.7</v>
      </c>
      <c r="J6" s="34"/>
      <c r="K6" s="66"/>
      <c r="L6" s="66"/>
      <c r="M6" s="66"/>
      <c r="N6" s="66"/>
      <c r="O6" s="66"/>
      <c r="P6" s="66"/>
    </row>
    <row r="11" spans="1:32" ht="159" x14ac:dyDescent="0.15">
      <c r="S11" s="58"/>
      <c r="T11" s="62" t="str">
        <f t="shared" ref="T11:Y11" si="0">TRIM(D2)</f>
        <v>家族が運転する車で移動する</v>
      </c>
      <c r="U11" s="62" t="str">
        <f t="shared" si="0"/>
        <v>友達・知り合いの車に
乗せてもらう</v>
      </c>
      <c r="V11" s="62" t="str">
        <f t="shared" si="0"/>
        <v>公共交通機関（電車やバス）を
利用する</v>
      </c>
      <c r="W11" s="62" t="str">
        <f t="shared" si="0"/>
        <v>歩き・自転車で移動できる範囲
で生活している</v>
      </c>
      <c r="X11" s="62" t="str">
        <f t="shared" si="0"/>
        <v>その他</v>
      </c>
      <c r="Y11" s="62" t="str">
        <f t="shared" si="0"/>
        <v>無回答</v>
      </c>
      <c r="Z11" s="62">
        <f t="shared" ref="Z11:AF11" si="1">J2</f>
        <v>0</v>
      </c>
      <c r="AA11" s="62">
        <f t="shared" si="1"/>
        <v>0</v>
      </c>
      <c r="AB11" s="62">
        <f t="shared" si="1"/>
        <v>0</v>
      </c>
      <c r="AC11" s="62">
        <f t="shared" si="1"/>
        <v>0</v>
      </c>
      <c r="AD11" s="62">
        <f t="shared" si="1"/>
        <v>0</v>
      </c>
      <c r="AE11" s="62">
        <f t="shared" si="1"/>
        <v>0</v>
      </c>
      <c r="AF11" s="62">
        <f t="shared" si="1"/>
        <v>0</v>
      </c>
    </row>
    <row r="12" spans="1:32" x14ac:dyDescent="0.15">
      <c r="S12" s="58" t="s">
        <v>402</v>
      </c>
      <c r="T12" s="61">
        <f t="shared" ref="T12:AF12" si="2">D6</f>
        <v>32.799999999999997</v>
      </c>
      <c r="U12" s="61">
        <f t="shared" si="2"/>
        <v>10.9</v>
      </c>
      <c r="V12" s="61">
        <f t="shared" si="2"/>
        <v>37.5</v>
      </c>
      <c r="W12" s="61">
        <f t="shared" si="2"/>
        <v>14.1</v>
      </c>
      <c r="X12" s="61" t="str">
        <f t="shared" si="2"/>
        <v xml:space="preserve">     -</v>
      </c>
      <c r="Y12" s="61">
        <f t="shared" si="2"/>
        <v>4.7</v>
      </c>
      <c r="Z12" s="61">
        <f t="shared" si="2"/>
        <v>0</v>
      </c>
      <c r="AA12" s="61">
        <f t="shared" si="2"/>
        <v>0</v>
      </c>
      <c r="AB12" s="61">
        <f t="shared" si="2"/>
        <v>0</v>
      </c>
      <c r="AC12" s="61">
        <f t="shared" si="2"/>
        <v>0</v>
      </c>
      <c r="AD12" s="61">
        <f t="shared" si="2"/>
        <v>0</v>
      </c>
      <c r="AE12" s="61">
        <f t="shared" si="2"/>
        <v>0</v>
      </c>
      <c r="AF12" s="61">
        <f t="shared" si="2"/>
        <v>0</v>
      </c>
    </row>
  </sheetData>
  <mergeCells count="3">
    <mergeCell ref="A2:B2"/>
    <mergeCell ref="A3:B4"/>
    <mergeCell ref="A5:B6"/>
  </mergeCells>
  <phoneticPr fontId="2"/>
  <pageMargins left="0.70866141732283472" right="0.70866141732283472" top="0.74803149606299213" bottom="0.74803149606299213" header="0.31496062992125984" footer="0.31496062992125984"/>
  <pageSetup paperSize="9" scale="83" orientation="portrait" horizontalDpi="300" verticalDpi="300" r:id="rId1"/>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tabColor rgb="FF00B050"/>
  </sheetPr>
  <dimension ref="A1:AD12"/>
  <sheetViews>
    <sheetView view="pageBreakPreview" topLeftCell="A12" zoomScale="200" zoomScaleNormal="100" zoomScaleSheetLayoutView="200" workbookViewId="0">
      <selection activeCell="AA24" sqref="AA24"/>
    </sheetView>
  </sheetViews>
  <sheetFormatPr defaultColWidth="6.125" defaultRowHeight="11.25" x14ac:dyDescent="0.15"/>
  <cols>
    <col min="1" max="1" width="2.5" style="1" bestFit="1" customWidth="1"/>
    <col min="2" max="2" width="5.375" style="1" customWidth="1"/>
    <col min="3" max="53" width="6.25" style="1" customWidth="1"/>
    <col min="54" max="16384" width="6.125" style="1"/>
  </cols>
  <sheetData>
    <row r="1" spans="1:30" x14ac:dyDescent="0.15">
      <c r="A1" s="1" t="s">
        <v>478</v>
      </c>
    </row>
    <row r="2" spans="1:30" s="2" customFormat="1" ht="118.5" customHeight="1" x14ac:dyDescent="0.15">
      <c r="A2" s="107" t="s">
        <v>306</v>
      </c>
      <c r="B2" s="108"/>
      <c r="C2" s="18" t="s">
        <v>295</v>
      </c>
      <c r="D2" s="15" t="s">
        <v>230</v>
      </c>
      <c r="E2" s="5" t="s">
        <v>231</v>
      </c>
      <c r="F2" s="5" t="s">
        <v>232</v>
      </c>
      <c r="G2" s="6" t="s">
        <v>3</v>
      </c>
      <c r="H2" s="67"/>
      <c r="I2" s="64"/>
      <c r="J2" s="64"/>
      <c r="K2" s="64"/>
      <c r="L2" s="64"/>
      <c r="M2" s="64"/>
      <c r="N2" s="64"/>
      <c r="O2" s="64"/>
      <c r="P2" s="64"/>
    </row>
    <row r="3" spans="1:30" s="10" customFormat="1" ht="13.5" customHeight="1" x14ac:dyDescent="0.15">
      <c r="A3" s="111" t="s">
        <v>401</v>
      </c>
      <c r="B3" s="112"/>
      <c r="C3" s="38">
        <v>658</v>
      </c>
      <c r="D3" s="37">
        <v>140</v>
      </c>
      <c r="E3" s="36">
        <v>263</v>
      </c>
      <c r="F3" s="36">
        <v>234</v>
      </c>
      <c r="G3" s="35">
        <v>21</v>
      </c>
      <c r="H3" s="44"/>
      <c r="I3" s="65"/>
      <c r="J3" s="65"/>
      <c r="K3" s="65"/>
      <c r="L3" s="65"/>
      <c r="M3" s="65"/>
      <c r="N3" s="65"/>
      <c r="O3" s="65"/>
      <c r="P3" s="65"/>
    </row>
    <row r="4" spans="1:30" s="14" customFormat="1" x14ac:dyDescent="0.15">
      <c r="A4" s="111"/>
      <c r="B4" s="112"/>
      <c r="C4" s="20">
        <v>100</v>
      </c>
      <c r="D4" s="17">
        <v>21.3</v>
      </c>
      <c r="E4" s="12">
        <v>40</v>
      </c>
      <c r="F4" s="12">
        <v>35.6</v>
      </c>
      <c r="G4" s="13">
        <v>3.2</v>
      </c>
      <c r="H4" s="34"/>
      <c r="I4" s="66"/>
      <c r="J4" s="66"/>
      <c r="K4" s="66"/>
      <c r="L4" s="66"/>
      <c r="M4" s="66"/>
      <c r="N4" s="66"/>
      <c r="O4" s="66"/>
      <c r="P4" s="66"/>
    </row>
    <row r="5" spans="1:30" s="10" customFormat="1" ht="13.5" customHeight="1" x14ac:dyDescent="0.15">
      <c r="A5" s="103" t="s">
        <v>354</v>
      </c>
      <c r="B5" s="104"/>
      <c r="C5" s="38">
        <v>221</v>
      </c>
      <c r="D5" s="37">
        <v>69</v>
      </c>
      <c r="E5" s="36">
        <v>67</v>
      </c>
      <c r="F5" s="36">
        <v>73</v>
      </c>
      <c r="G5" s="35">
        <v>12</v>
      </c>
      <c r="H5" s="44"/>
      <c r="I5" s="65"/>
      <c r="J5" s="65"/>
      <c r="K5" s="65"/>
      <c r="L5" s="65"/>
      <c r="M5" s="65"/>
      <c r="N5" s="65"/>
      <c r="O5" s="65"/>
      <c r="P5" s="65"/>
    </row>
    <row r="6" spans="1:30" s="14" customFormat="1" x14ac:dyDescent="0.15">
      <c r="A6" s="105"/>
      <c r="B6" s="106"/>
      <c r="C6" s="20">
        <v>100</v>
      </c>
      <c r="D6" s="17">
        <v>31.2</v>
      </c>
      <c r="E6" s="12">
        <v>30.3</v>
      </c>
      <c r="F6" s="12">
        <v>33</v>
      </c>
      <c r="G6" s="13">
        <v>5.4</v>
      </c>
      <c r="H6" s="34"/>
      <c r="I6" s="66"/>
      <c r="J6" s="66"/>
      <c r="K6" s="66"/>
      <c r="L6" s="66"/>
      <c r="M6" s="66"/>
      <c r="N6" s="66"/>
      <c r="O6" s="66"/>
      <c r="P6" s="66"/>
    </row>
    <row r="11" spans="1:30" ht="35.25" x14ac:dyDescent="0.15">
      <c r="Q11" s="58"/>
      <c r="R11" s="62" t="str">
        <f>TRIM(D2)</f>
        <v>ある</v>
      </c>
      <c r="S11" s="62" t="str">
        <f>TRIM(E2)</f>
        <v>ない</v>
      </c>
      <c r="T11" s="62" t="str">
        <f>TRIM(F2)</f>
        <v>わからない</v>
      </c>
      <c r="U11" s="62" t="str">
        <f>TRIM(G2)</f>
        <v>無回答</v>
      </c>
      <c r="V11" s="62">
        <f t="shared" ref="V11:AD11" si="0">H2</f>
        <v>0</v>
      </c>
      <c r="W11" s="62">
        <f t="shared" si="0"/>
        <v>0</v>
      </c>
      <c r="X11" s="62">
        <f t="shared" si="0"/>
        <v>0</v>
      </c>
      <c r="Y11" s="62">
        <f t="shared" si="0"/>
        <v>0</v>
      </c>
      <c r="Z11" s="62">
        <f t="shared" si="0"/>
        <v>0</v>
      </c>
      <c r="AA11" s="62">
        <f t="shared" si="0"/>
        <v>0</v>
      </c>
      <c r="AB11" s="62">
        <f t="shared" si="0"/>
        <v>0</v>
      </c>
      <c r="AC11" s="62">
        <f t="shared" si="0"/>
        <v>0</v>
      </c>
      <c r="AD11" s="62">
        <f t="shared" si="0"/>
        <v>0</v>
      </c>
    </row>
    <row r="12" spans="1:30" x14ac:dyDescent="0.15">
      <c r="Q12" s="58" t="s">
        <v>402</v>
      </c>
      <c r="R12" s="61">
        <f>D6</f>
        <v>31.2</v>
      </c>
      <c r="S12" s="61">
        <f t="shared" ref="S12:AD12" si="1">E6</f>
        <v>30.3</v>
      </c>
      <c r="T12" s="61">
        <f t="shared" si="1"/>
        <v>33</v>
      </c>
      <c r="U12" s="61">
        <f t="shared" si="1"/>
        <v>5.4</v>
      </c>
      <c r="V12" s="61">
        <f t="shared" si="1"/>
        <v>0</v>
      </c>
      <c r="W12" s="61">
        <f t="shared" si="1"/>
        <v>0</v>
      </c>
      <c r="X12" s="61">
        <f t="shared" si="1"/>
        <v>0</v>
      </c>
      <c r="Y12" s="61">
        <f t="shared" si="1"/>
        <v>0</v>
      </c>
      <c r="Z12" s="61">
        <f t="shared" si="1"/>
        <v>0</v>
      </c>
      <c r="AA12" s="61">
        <f t="shared" si="1"/>
        <v>0</v>
      </c>
      <c r="AB12" s="61">
        <f t="shared" si="1"/>
        <v>0</v>
      </c>
      <c r="AC12" s="61">
        <f t="shared" si="1"/>
        <v>0</v>
      </c>
      <c r="AD12" s="61">
        <f t="shared" si="1"/>
        <v>0</v>
      </c>
    </row>
  </sheetData>
  <mergeCells count="3">
    <mergeCell ref="A2:B2"/>
    <mergeCell ref="A3:B4"/>
    <mergeCell ref="A5:B6"/>
  </mergeCells>
  <phoneticPr fontId="2"/>
  <pageMargins left="0.70866141732283472" right="0.70866141732283472" top="0.74803149606299213" bottom="0.74803149606299213" header="0.31496062992125984" footer="0.31496062992125984"/>
  <pageSetup paperSize="9" scale="93" orientation="portrait" horizontalDpi="300" verticalDpi="300" r:id="rId1"/>
  <drawing r:id="rId2"/>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tabColor rgb="FF00B050"/>
  </sheetPr>
  <dimension ref="A1:AD12"/>
  <sheetViews>
    <sheetView view="pageBreakPreview" topLeftCell="A10" zoomScale="200" zoomScaleNormal="100" zoomScaleSheetLayoutView="200" workbookViewId="0">
      <selection activeCell="X18" sqref="X18"/>
    </sheetView>
  </sheetViews>
  <sheetFormatPr defaultColWidth="6.125" defaultRowHeight="11.25" x14ac:dyDescent="0.15"/>
  <cols>
    <col min="1" max="1" width="2.5" style="1" bestFit="1" customWidth="1"/>
    <col min="2" max="2" width="5.375" style="1" customWidth="1"/>
    <col min="3" max="53" width="6.25" style="1" customWidth="1"/>
    <col min="54" max="16384" width="6.125" style="1"/>
  </cols>
  <sheetData>
    <row r="1" spans="1:30" x14ac:dyDescent="0.15">
      <c r="A1" s="1" t="s">
        <v>479</v>
      </c>
    </row>
    <row r="2" spans="1:30" s="2" customFormat="1" ht="118.5" customHeight="1" x14ac:dyDescent="0.15">
      <c r="A2" s="107" t="s">
        <v>306</v>
      </c>
      <c r="B2" s="108"/>
      <c r="C2" s="18" t="s">
        <v>295</v>
      </c>
      <c r="D2" s="15" t="s">
        <v>233</v>
      </c>
      <c r="E2" s="5" t="s">
        <v>234</v>
      </c>
      <c r="F2" s="6" t="s">
        <v>3</v>
      </c>
      <c r="G2" s="67"/>
      <c r="H2" s="64"/>
      <c r="I2" s="64"/>
      <c r="J2" s="64"/>
      <c r="K2" s="64"/>
      <c r="L2" s="64"/>
      <c r="M2" s="64"/>
      <c r="N2" s="64"/>
      <c r="O2" s="64"/>
      <c r="P2" s="64"/>
    </row>
    <row r="3" spans="1:30" s="10" customFormat="1" ht="13.5" customHeight="1" x14ac:dyDescent="0.15">
      <c r="A3" s="111" t="s">
        <v>401</v>
      </c>
      <c r="B3" s="112"/>
      <c r="C3" s="38">
        <v>140</v>
      </c>
      <c r="D3" s="37">
        <v>73</v>
      </c>
      <c r="E3" s="36">
        <v>66</v>
      </c>
      <c r="F3" s="35">
        <v>1</v>
      </c>
      <c r="G3" s="44"/>
      <c r="H3" s="65"/>
      <c r="I3" s="65"/>
      <c r="J3" s="65"/>
      <c r="K3" s="65"/>
      <c r="L3" s="65"/>
      <c r="M3" s="65"/>
      <c r="N3" s="65"/>
      <c r="O3" s="65"/>
      <c r="P3" s="65"/>
    </row>
    <row r="4" spans="1:30" s="14" customFormat="1" x14ac:dyDescent="0.15">
      <c r="A4" s="111"/>
      <c r="B4" s="112"/>
      <c r="C4" s="20">
        <v>100</v>
      </c>
      <c r="D4" s="17">
        <v>52.1</v>
      </c>
      <c r="E4" s="12">
        <v>47.1</v>
      </c>
      <c r="F4" s="13">
        <v>0.7</v>
      </c>
      <c r="G4" s="34"/>
      <c r="H4" s="66"/>
      <c r="I4" s="66"/>
      <c r="J4" s="66"/>
      <c r="K4" s="66"/>
      <c r="L4" s="66"/>
      <c r="M4" s="66"/>
      <c r="N4" s="66"/>
      <c r="O4" s="66"/>
      <c r="P4" s="66"/>
    </row>
    <row r="5" spans="1:30" s="10" customFormat="1" ht="13.5" customHeight="1" x14ac:dyDescent="0.15">
      <c r="A5" s="103" t="s">
        <v>354</v>
      </c>
      <c r="B5" s="104"/>
      <c r="C5" s="38">
        <v>69</v>
      </c>
      <c r="D5" s="37">
        <v>41</v>
      </c>
      <c r="E5" s="36">
        <v>27</v>
      </c>
      <c r="F5" s="35">
        <v>1</v>
      </c>
      <c r="G5" s="44"/>
      <c r="H5" s="65"/>
      <c r="I5" s="65"/>
      <c r="J5" s="65"/>
      <c r="K5" s="65"/>
      <c r="L5" s="65"/>
      <c r="M5" s="65"/>
      <c r="N5" s="65"/>
      <c r="O5" s="65"/>
      <c r="P5" s="65"/>
    </row>
    <row r="6" spans="1:30" s="14" customFormat="1" x14ac:dyDescent="0.15">
      <c r="A6" s="105"/>
      <c r="B6" s="106"/>
      <c r="C6" s="20">
        <v>100</v>
      </c>
      <c r="D6" s="17">
        <v>59.4</v>
      </c>
      <c r="E6" s="12">
        <v>39.1</v>
      </c>
      <c r="F6" s="13">
        <v>1.4</v>
      </c>
      <c r="G6" s="34"/>
      <c r="H6" s="66"/>
      <c r="I6" s="66"/>
      <c r="J6" s="66"/>
      <c r="K6" s="66"/>
      <c r="L6" s="66"/>
      <c r="M6" s="66"/>
      <c r="N6" s="66"/>
      <c r="O6" s="66"/>
      <c r="P6" s="66"/>
    </row>
    <row r="11" spans="1:30" ht="69" x14ac:dyDescent="0.15">
      <c r="Q11" s="58"/>
      <c r="R11" s="62" t="str">
        <f>TRIM(D2)</f>
        <v>参加している</v>
      </c>
      <c r="S11" s="62" t="str">
        <f>TRIM(E2)</f>
        <v>参加していない</v>
      </c>
      <c r="T11" s="62" t="str">
        <f>TRIM(F2)</f>
        <v>無回答</v>
      </c>
      <c r="U11" s="62">
        <f t="shared" ref="U11:AD11" si="0">G2</f>
        <v>0</v>
      </c>
      <c r="V11" s="62">
        <f t="shared" si="0"/>
        <v>0</v>
      </c>
      <c r="W11" s="62">
        <f t="shared" si="0"/>
        <v>0</v>
      </c>
      <c r="X11" s="62">
        <f t="shared" si="0"/>
        <v>0</v>
      </c>
      <c r="Y11" s="62">
        <f t="shared" si="0"/>
        <v>0</v>
      </c>
      <c r="Z11" s="62">
        <f t="shared" si="0"/>
        <v>0</v>
      </c>
      <c r="AA11" s="62">
        <f t="shared" si="0"/>
        <v>0</v>
      </c>
      <c r="AB11" s="62">
        <f t="shared" si="0"/>
        <v>0</v>
      </c>
      <c r="AC11" s="62">
        <f t="shared" si="0"/>
        <v>0</v>
      </c>
      <c r="AD11" s="62">
        <f t="shared" si="0"/>
        <v>0</v>
      </c>
    </row>
    <row r="12" spans="1:30" x14ac:dyDescent="0.15">
      <c r="Q12" s="58" t="s">
        <v>402</v>
      </c>
      <c r="R12" s="61">
        <f>D6</f>
        <v>59.4</v>
      </c>
      <c r="S12" s="61">
        <f t="shared" ref="S12:AD12" si="1">E6</f>
        <v>39.1</v>
      </c>
      <c r="T12" s="61">
        <f t="shared" si="1"/>
        <v>1.4</v>
      </c>
      <c r="U12" s="61">
        <f t="shared" si="1"/>
        <v>0</v>
      </c>
      <c r="V12" s="61">
        <f t="shared" si="1"/>
        <v>0</v>
      </c>
      <c r="W12" s="61">
        <f t="shared" si="1"/>
        <v>0</v>
      </c>
      <c r="X12" s="61">
        <f t="shared" si="1"/>
        <v>0</v>
      </c>
      <c r="Y12" s="61">
        <f t="shared" si="1"/>
        <v>0</v>
      </c>
      <c r="Z12" s="61">
        <f t="shared" si="1"/>
        <v>0</v>
      </c>
      <c r="AA12" s="61">
        <f t="shared" si="1"/>
        <v>0</v>
      </c>
      <c r="AB12" s="61">
        <f t="shared" si="1"/>
        <v>0</v>
      </c>
      <c r="AC12" s="61">
        <f t="shared" si="1"/>
        <v>0</v>
      </c>
      <c r="AD12" s="61">
        <f t="shared" si="1"/>
        <v>0</v>
      </c>
    </row>
  </sheetData>
  <mergeCells count="3">
    <mergeCell ref="A2:B2"/>
    <mergeCell ref="A3:B4"/>
    <mergeCell ref="A5:B6"/>
  </mergeCells>
  <phoneticPr fontId="2"/>
  <pageMargins left="0.70866141732283472" right="0.70866141732283472" top="0.74803149606299213" bottom="0.74803149606299213" header="0.31496062992125984" footer="0.31496062992125984"/>
  <pageSetup paperSize="9" scale="93" orientation="portrait" horizontalDpi="300" verticalDpi="300" r:id="rId1"/>
  <drawing r:id="rId2"/>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tabColor rgb="FF00B050"/>
  </sheetPr>
  <dimension ref="A1:AD12"/>
  <sheetViews>
    <sheetView view="pageBreakPreview" topLeftCell="A15" zoomScaleNormal="100" zoomScaleSheetLayoutView="100" workbookViewId="0">
      <selection activeCell="K25" sqref="K25"/>
    </sheetView>
  </sheetViews>
  <sheetFormatPr defaultColWidth="6.125" defaultRowHeight="11.25" x14ac:dyDescent="0.15"/>
  <cols>
    <col min="1" max="1" width="2.5" style="1" bestFit="1" customWidth="1"/>
    <col min="2" max="2" width="5.375" style="1" customWidth="1"/>
    <col min="3" max="53" width="6.25" style="1" customWidth="1"/>
    <col min="54" max="16384" width="6.125" style="1"/>
  </cols>
  <sheetData>
    <row r="1" spans="1:30" x14ac:dyDescent="0.15">
      <c r="A1" s="1" t="s">
        <v>300</v>
      </c>
    </row>
    <row r="2" spans="1:30" s="2" customFormat="1" ht="118.5" customHeight="1" x14ac:dyDescent="0.15">
      <c r="A2" s="107" t="s">
        <v>306</v>
      </c>
      <c r="B2" s="108"/>
      <c r="C2" s="18" t="s">
        <v>295</v>
      </c>
      <c r="D2" s="15" t="s">
        <v>233</v>
      </c>
      <c r="E2" s="5" t="s">
        <v>234</v>
      </c>
      <c r="F2" s="6" t="s">
        <v>3</v>
      </c>
      <c r="G2" s="67"/>
      <c r="H2" s="64"/>
      <c r="I2" s="64"/>
      <c r="J2" s="64"/>
      <c r="K2" s="64"/>
      <c r="L2" s="64"/>
      <c r="M2" s="64"/>
      <c r="N2" s="64"/>
      <c r="O2" s="64"/>
      <c r="P2" s="64"/>
    </row>
    <row r="3" spans="1:30" s="10" customFormat="1" ht="13.5" customHeight="1" x14ac:dyDescent="0.15">
      <c r="A3" s="111" t="s">
        <v>401</v>
      </c>
      <c r="B3" s="112"/>
      <c r="C3" s="38">
        <v>658</v>
      </c>
      <c r="D3" s="37">
        <v>93</v>
      </c>
      <c r="E3" s="36">
        <v>523</v>
      </c>
      <c r="F3" s="35">
        <v>42</v>
      </c>
      <c r="G3" s="44"/>
      <c r="H3" s="65"/>
      <c r="I3" s="65"/>
      <c r="J3" s="65"/>
      <c r="K3" s="65"/>
      <c r="L3" s="65"/>
      <c r="M3" s="65"/>
      <c r="N3" s="65"/>
      <c r="O3" s="65"/>
      <c r="P3" s="65"/>
    </row>
    <row r="4" spans="1:30" s="14" customFormat="1" x14ac:dyDescent="0.15">
      <c r="A4" s="111"/>
      <c r="B4" s="112"/>
      <c r="C4" s="20">
        <v>100</v>
      </c>
      <c r="D4" s="17">
        <v>14.1</v>
      </c>
      <c r="E4" s="12">
        <v>79.5</v>
      </c>
      <c r="F4" s="13">
        <v>6.4</v>
      </c>
      <c r="G4" s="34"/>
      <c r="H4" s="66"/>
      <c r="I4" s="66"/>
      <c r="J4" s="66"/>
      <c r="K4" s="66"/>
      <c r="L4" s="66"/>
      <c r="M4" s="66"/>
      <c r="N4" s="66"/>
      <c r="O4" s="66"/>
      <c r="P4" s="66"/>
    </row>
    <row r="5" spans="1:30" s="10" customFormat="1" ht="13.5" customHeight="1" x14ac:dyDescent="0.15">
      <c r="A5" s="103" t="s">
        <v>354</v>
      </c>
      <c r="B5" s="104"/>
      <c r="C5" s="38">
        <v>221</v>
      </c>
      <c r="D5" s="37">
        <v>46</v>
      </c>
      <c r="E5" s="36">
        <v>159</v>
      </c>
      <c r="F5" s="35">
        <v>16</v>
      </c>
      <c r="G5" s="44"/>
      <c r="H5" s="65"/>
      <c r="I5" s="65"/>
      <c r="J5" s="65"/>
      <c r="K5" s="65"/>
      <c r="L5" s="65"/>
      <c r="M5" s="65"/>
      <c r="N5" s="65"/>
      <c r="O5" s="65"/>
      <c r="P5" s="65"/>
    </row>
    <row r="6" spans="1:30" s="14" customFormat="1" x14ac:dyDescent="0.15">
      <c r="A6" s="105"/>
      <c r="B6" s="106"/>
      <c r="C6" s="20">
        <v>100</v>
      </c>
      <c r="D6" s="17">
        <v>20.8</v>
      </c>
      <c r="E6" s="12">
        <v>71.900000000000006</v>
      </c>
      <c r="F6" s="13">
        <v>7.2</v>
      </c>
      <c r="G6" s="34"/>
      <c r="H6" s="66"/>
      <c r="I6" s="66"/>
      <c r="J6" s="66"/>
      <c r="K6" s="66"/>
      <c r="L6" s="66"/>
      <c r="M6" s="66"/>
      <c r="N6" s="66"/>
      <c r="O6" s="66"/>
      <c r="P6" s="66"/>
    </row>
    <row r="11" spans="1:30" ht="69" x14ac:dyDescent="0.15">
      <c r="Q11" s="58"/>
      <c r="R11" s="62" t="str">
        <f>TRIM(D2)</f>
        <v>参加している</v>
      </c>
      <c r="S11" s="62" t="str">
        <f>TRIM(E2)</f>
        <v>参加していない</v>
      </c>
      <c r="T11" s="62" t="str">
        <f>TRIM(F2)</f>
        <v>無回答</v>
      </c>
      <c r="U11" s="62">
        <f t="shared" ref="U11:AD11" si="0">G2</f>
        <v>0</v>
      </c>
      <c r="V11" s="62">
        <f t="shared" si="0"/>
        <v>0</v>
      </c>
      <c r="W11" s="62">
        <f t="shared" si="0"/>
        <v>0</v>
      </c>
      <c r="X11" s="62">
        <f t="shared" si="0"/>
        <v>0</v>
      </c>
      <c r="Y11" s="62">
        <f t="shared" si="0"/>
        <v>0</v>
      </c>
      <c r="Z11" s="62">
        <f t="shared" si="0"/>
        <v>0</v>
      </c>
      <c r="AA11" s="62">
        <f t="shared" si="0"/>
        <v>0</v>
      </c>
      <c r="AB11" s="62">
        <f t="shared" si="0"/>
        <v>0</v>
      </c>
      <c r="AC11" s="62">
        <f t="shared" si="0"/>
        <v>0</v>
      </c>
      <c r="AD11" s="62">
        <f t="shared" si="0"/>
        <v>0</v>
      </c>
    </row>
    <row r="12" spans="1:30" x14ac:dyDescent="0.15">
      <c r="Q12" s="58" t="s">
        <v>402</v>
      </c>
      <c r="R12" s="61">
        <f>D6</f>
        <v>20.8</v>
      </c>
      <c r="S12" s="61">
        <f t="shared" ref="S12:AD12" si="1">E6</f>
        <v>71.900000000000006</v>
      </c>
      <c r="T12" s="61">
        <f t="shared" si="1"/>
        <v>7.2</v>
      </c>
      <c r="U12" s="61">
        <f t="shared" si="1"/>
        <v>0</v>
      </c>
      <c r="V12" s="61">
        <f t="shared" si="1"/>
        <v>0</v>
      </c>
      <c r="W12" s="61">
        <f t="shared" si="1"/>
        <v>0</v>
      </c>
      <c r="X12" s="61">
        <f t="shared" si="1"/>
        <v>0</v>
      </c>
      <c r="Y12" s="61">
        <f t="shared" si="1"/>
        <v>0</v>
      </c>
      <c r="Z12" s="61">
        <f t="shared" si="1"/>
        <v>0</v>
      </c>
      <c r="AA12" s="61">
        <f t="shared" si="1"/>
        <v>0</v>
      </c>
      <c r="AB12" s="61">
        <f t="shared" si="1"/>
        <v>0</v>
      </c>
      <c r="AC12" s="61">
        <f t="shared" si="1"/>
        <v>0</v>
      </c>
      <c r="AD12" s="61">
        <f t="shared" si="1"/>
        <v>0</v>
      </c>
    </row>
  </sheetData>
  <mergeCells count="3">
    <mergeCell ref="A2:B2"/>
    <mergeCell ref="A3:B4"/>
    <mergeCell ref="A5:B6"/>
  </mergeCells>
  <phoneticPr fontId="2"/>
  <pageMargins left="0.70866141732283472" right="0.70866141732283472" top="0.74803149606299213" bottom="0.74803149606299213" header="0.31496062992125984" footer="0.31496062992125984"/>
  <pageSetup paperSize="9" scale="93" orientation="portrait" horizontalDpi="300" verticalDpi="300" r:id="rId1"/>
  <drawing r:id="rId2"/>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tabColor rgb="FF00B050"/>
  </sheetPr>
  <dimension ref="A1:AD12"/>
  <sheetViews>
    <sheetView view="pageBreakPreview" topLeftCell="A11" zoomScale="200" zoomScaleNormal="100" zoomScaleSheetLayoutView="200" workbookViewId="0">
      <selection activeCell="AA17" sqref="AA17"/>
    </sheetView>
  </sheetViews>
  <sheetFormatPr defaultColWidth="6.125" defaultRowHeight="11.25" x14ac:dyDescent="0.15"/>
  <cols>
    <col min="1" max="1" width="2.5" style="1" bestFit="1" customWidth="1"/>
    <col min="2" max="2" width="5.375" style="1" customWidth="1"/>
    <col min="3" max="53" width="6.25" style="1" customWidth="1"/>
    <col min="54" max="16384" width="6.125" style="1"/>
  </cols>
  <sheetData>
    <row r="1" spans="1:30" x14ac:dyDescent="0.15">
      <c r="A1" s="1" t="s">
        <v>301</v>
      </c>
    </row>
    <row r="2" spans="1:30" s="2" customFormat="1" ht="118.5" customHeight="1" x14ac:dyDescent="0.15">
      <c r="A2" s="107" t="s">
        <v>306</v>
      </c>
      <c r="B2" s="108"/>
      <c r="C2" s="18" t="s">
        <v>295</v>
      </c>
      <c r="D2" s="15" t="s">
        <v>113</v>
      </c>
      <c r="E2" s="5" t="s">
        <v>551</v>
      </c>
      <c r="F2" s="5" t="s">
        <v>114</v>
      </c>
      <c r="G2" s="6" t="s">
        <v>3</v>
      </c>
      <c r="H2" s="67"/>
      <c r="I2" s="64"/>
      <c r="J2" s="64"/>
      <c r="K2" s="64"/>
      <c r="L2" s="64"/>
      <c r="M2" s="64"/>
      <c r="N2" s="64"/>
      <c r="O2" s="64"/>
      <c r="P2" s="64"/>
    </row>
    <row r="3" spans="1:30" s="10" customFormat="1" ht="13.5" customHeight="1" x14ac:dyDescent="0.15">
      <c r="A3" s="111" t="s">
        <v>401</v>
      </c>
      <c r="B3" s="112"/>
      <c r="C3" s="38">
        <v>658</v>
      </c>
      <c r="D3" s="37">
        <v>185</v>
      </c>
      <c r="E3" s="36">
        <v>152</v>
      </c>
      <c r="F3" s="36">
        <v>298</v>
      </c>
      <c r="G3" s="35">
        <v>23</v>
      </c>
      <c r="H3" s="44"/>
      <c r="I3" s="65"/>
      <c r="J3" s="65"/>
      <c r="K3" s="65"/>
      <c r="L3" s="65"/>
      <c r="M3" s="65"/>
      <c r="N3" s="65"/>
      <c r="O3" s="65"/>
      <c r="P3" s="65"/>
    </row>
    <row r="4" spans="1:30" s="14" customFormat="1" x14ac:dyDescent="0.15">
      <c r="A4" s="111"/>
      <c r="B4" s="112"/>
      <c r="C4" s="20">
        <v>100</v>
      </c>
      <c r="D4" s="17">
        <v>28.1</v>
      </c>
      <c r="E4" s="12">
        <v>23.1</v>
      </c>
      <c r="F4" s="12">
        <v>45.3</v>
      </c>
      <c r="G4" s="13">
        <v>3.5</v>
      </c>
      <c r="H4" s="34"/>
      <c r="I4" s="66"/>
      <c r="J4" s="66"/>
      <c r="K4" s="66"/>
      <c r="L4" s="66"/>
      <c r="M4" s="66"/>
      <c r="N4" s="66"/>
      <c r="O4" s="66"/>
      <c r="P4" s="66"/>
    </row>
    <row r="5" spans="1:30" s="10" customFormat="1" ht="13.5" customHeight="1" x14ac:dyDescent="0.15">
      <c r="A5" s="103" t="s">
        <v>354</v>
      </c>
      <c r="B5" s="104"/>
      <c r="C5" s="38">
        <v>221</v>
      </c>
      <c r="D5" s="37">
        <v>78</v>
      </c>
      <c r="E5" s="36">
        <v>51</v>
      </c>
      <c r="F5" s="36">
        <v>84</v>
      </c>
      <c r="G5" s="35">
        <v>8</v>
      </c>
      <c r="H5" s="44"/>
      <c r="I5" s="65"/>
      <c r="J5" s="65"/>
      <c r="K5" s="65"/>
      <c r="L5" s="65"/>
      <c r="M5" s="65"/>
      <c r="N5" s="65"/>
      <c r="O5" s="65"/>
      <c r="P5" s="65"/>
    </row>
    <row r="6" spans="1:30" s="14" customFormat="1" x14ac:dyDescent="0.15">
      <c r="A6" s="105"/>
      <c r="B6" s="106"/>
      <c r="C6" s="20">
        <v>100</v>
      </c>
      <c r="D6" s="17">
        <v>35.299999999999997</v>
      </c>
      <c r="E6" s="12">
        <v>23.1</v>
      </c>
      <c r="F6" s="12">
        <v>38</v>
      </c>
      <c r="G6" s="13">
        <v>3.6</v>
      </c>
      <c r="H6" s="34"/>
      <c r="I6" s="66"/>
      <c r="J6" s="66"/>
      <c r="K6" s="66"/>
      <c r="L6" s="66"/>
      <c r="M6" s="66"/>
      <c r="N6" s="66"/>
      <c r="O6" s="66"/>
      <c r="P6" s="66"/>
    </row>
    <row r="11" spans="1:30" ht="125.25" x14ac:dyDescent="0.15">
      <c r="Q11" s="58"/>
      <c r="R11" s="62" t="str">
        <f>TRIM(D2)</f>
        <v>はい</v>
      </c>
      <c r="S11" s="62" t="str">
        <f>TRIM(E2)</f>
        <v>参加しなければいけない
ものだけ、参加している</v>
      </c>
      <c r="T11" s="62" t="str">
        <f>TRIM(F2)</f>
        <v>いいえ</v>
      </c>
      <c r="U11" s="62" t="str">
        <f>TRIM(G2)</f>
        <v>無回答</v>
      </c>
      <c r="V11" s="62">
        <f t="shared" ref="V11:AD11" si="0">H2</f>
        <v>0</v>
      </c>
      <c r="W11" s="62">
        <f t="shared" si="0"/>
        <v>0</v>
      </c>
      <c r="X11" s="62">
        <f t="shared" si="0"/>
        <v>0</v>
      </c>
      <c r="Y11" s="62">
        <f t="shared" si="0"/>
        <v>0</v>
      </c>
      <c r="Z11" s="62">
        <f t="shared" si="0"/>
        <v>0</v>
      </c>
      <c r="AA11" s="62">
        <f t="shared" si="0"/>
        <v>0</v>
      </c>
      <c r="AB11" s="62">
        <f t="shared" si="0"/>
        <v>0</v>
      </c>
      <c r="AC11" s="62">
        <f t="shared" si="0"/>
        <v>0</v>
      </c>
      <c r="AD11" s="62">
        <f t="shared" si="0"/>
        <v>0</v>
      </c>
    </row>
    <row r="12" spans="1:30" x14ac:dyDescent="0.15">
      <c r="Q12" s="58" t="s">
        <v>402</v>
      </c>
      <c r="R12" s="61">
        <f>D6</f>
        <v>35.299999999999997</v>
      </c>
      <c r="S12" s="61">
        <f t="shared" ref="S12:AD12" si="1">E6</f>
        <v>23.1</v>
      </c>
      <c r="T12" s="61">
        <f t="shared" si="1"/>
        <v>38</v>
      </c>
      <c r="U12" s="61">
        <f t="shared" si="1"/>
        <v>3.6</v>
      </c>
      <c r="V12" s="61">
        <f t="shared" si="1"/>
        <v>0</v>
      </c>
      <c r="W12" s="61">
        <f t="shared" si="1"/>
        <v>0</v>
      </c>
      <c r="X12" s="61">
        <f t="shared" si="1"/>
        <v>0</v>
      </c>
      <c r="Y12" s="61">
        <f t="shared" si="1"/>
        <v>0</v>
      </c>
      <c r="Z12" s="61">
        <f t="shared" si="1"/>
        <v>0</v>
      </c>
      <c r="AA12" s="61">
        <f t="shared" si="1"/>
        <v>0</v>
      </c>
      <c r="AB12" s="61">
        <f t="shared" si="1"/>
        <v>0</v>
      </c>
      <c r="AC12" s="61">
        <f t="shared" si="1"/>
        <v>0</v>
      </c>
      <c r="AD12" s="61">
        <f t="shared" si="1"/>
        <v>0</v>
      </c>
    </row>
  </sheetData>
  <mergeCells count="3">
    <mergeCell ref="A2:B2"/>
    <mergeCell ref="A3:B4"/>
    <mergeCell ref="A5:B6"/>
  </mergeCells>
  <phoneticPr fontId="2"/>
  <pageMargins left="0.70866141732283472" right="0.70866141732283472" top="0.74803149606299213" bottom="0.74803149606299213" header="0.31496062992125984" footer="0.31496062992125984"/>
  <pageSetup paperSize="9" scale="93"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sheetPr>
  <dimension ref="A1:K60"/>
  <sheetViews>
    <sheetView view="pageBreakPreview" topLeftCell="A31" zoomScaleNormal="100" zoomScaleSheetLayoutView="100" workbookViewId="0">
      <selection activeCell="A18" sqref="A18:I20"/>
    </sheetView>
  </sheetViews>
  <sheetFormatPr defaultRowHeight="13.5" x14ac:dyDescent="0.15"/>
  <cols>
    <col min="1" max="2" width="4.125" customWidth="1"/>
    <col min="3" max="11" width="6.625" customWidth="1"/>
    <col min="12" max="12" width="2.75" customWidth="1"/>
    <col min="14" max="14" width="8.875" customWidth="1"/>
  </cols>
  <sheetData>
    <row r="1" spans="1:6" x14ac:dyDescent="0.15">
      <c r="A1" s="1" t="s">
        <v>452</v>
      </c>
      <c r="B1" s="1"/>
      <c r="C1" s="1"/>
      <c r="D1" s="1"/>
      <c r="E1" s="1"/>
      <c r="F1" s="1"/>
    </row>
    <row r="2" spans="1:6" ht="60" customHeight="1" x14ac:dyDescent="0.15">
      <c r="A2" s="107" t="s">
        <v>306</v>
      </c>
      <c r="B2" s="108"/>
      <c r="C2" s="18" t="s">
        <v>494</v>
      </c>
      <c r="D2" s="15" t="s">
        <v>113</v>
      </c>
      <c r="E2" s="5" t="s">
        <v>114</v>
      </c>
      <c r="F2" s="6" t="s">
        <v>3</v>
      </c>
    </row>
    <row r="3" spans="1:6" x14ac:dyDescent="0.15">
      <c r="A3" s="103" t="s">
        <v>402</v>
      </c>
      <c r="B3" s="104"/>
      <c r="C3" s="38">
        <v>211</v>
      </c>
      <c r="D3" s="37">
        <v>92</v>
      </c>
      <c r="E3" s="36">
        <v>108</v>
      </c>
      <c r="F3" s="35">
        <v>11</v>
      </c>
    </row>
    <row r="4" spans="1:6" x14ac:dyDescent="0.15">
      <c r="A4" s="105"/>
      <c r="B4" s="106"/>
      <c r="C4" s="20">
        <v>100</v>
      </c>
      <c r="D4" s="17">
        <v>43.6</v>
      </c>
      <c r="E4" s="12">
        <v>51.2</v>
      </c>
      <c r="F4" s="13">
        <v>5.2</v>
      </c>
    </row>
    <row r="20" spans="1:11" ht="7.5" customHeight="1" x14ac:dyDescent="0.15"/>
    <row r="21" spans="1:11" x14ac:dyDescent="0.15">
      <c r="A21" s="1" t="s">
        <v>453</v>
      </c>
      <c r="B21" s="1"/>
      <c r="C21" s="1"/>
      <c r="D21" s="1"/>
      <c r="E21" s="1"/>
      <c r="F21" s="1"/>
      <c r="G21" s="1"/>
      <c r="H21" s="1"/>
      <c r="I21" s="1"/>
      <c r="J21" s="1"/>
      <c r="K21" s="1"/>
    </row>
    <row r="22" spans="1:11" ht="117" x14ac:dyDescent="0.15">
      <c r="A22" s="107" t="s">
        <v>306</v>
      </c>
      <c r="B22" s="108"/>
      <c r="C22" s="18" t="s">
        <v>295</v>
      </c>
      <c r="D22" s="15" t="s">
        <v>115</v>
      </c>
      <c r="E22" s="5" t="s">
        <v>116</v>
      </c>
      <c r="F22" s="5" t="s">
        <v>117</v>
      </c>
      <c r="G22" s="5" t="s">
        <v>118</v>
      </c>
      <c r="H22" s="25" t="s">
        <v>296</v>
      </c>
      <c r="I22" s="5" t="s">
        <v>119</v>
      </c>
      <c r="J22" s="5" t="s">
        <v>31</v>
      </c>
      <c r="K22" s="6" t="s">
        <v>3</v>
      </c>
    </row>
    <row r="23" spans="1:11" x14ac:dyDescent="0.15">
      <c r="A23" s="103" t="s">
        <v>402</v>
      </c>
      <c r="B23" s="104"/>
      <c r="C23" s="38">
        <v>92</v>
      </c>
      <c r="D23" s="37">
        <v>33</v>
      </c>
      <c r="E23" s="36">
        <v>43</v>
      </c>
      <c r="F23" s="36">
        <v>20</v>
      </c>
      <c r="G23" s="36">
        <v>33</v>
      </c>
      <c r="H23" s="36">
        <v>17</v>
      </c>
      <c r="I23" s="36">
        <v>28</v>
      </c>
      <c r="J23" s="36" t="s">
        <v>60</v>
      </c>
      <c r="K23" s="35">
        <v>3</v>
      </c>
    </row>
    <row r="24" spans="1:11" x14ac:dyDescent="0.15">
      <c r="A24" s="105"/>
      <c r="B24" s="106"/>
      <c r="C24" s="20">
        <v>100</v>
      </c>
      <c r="D24" s="17">
        <v>35.9</v>
      </c>
      <c r="E24" s="12">
        <v>46.7</v>
      </c>
      <c r="F24" s="12">
        <v>21.7</v>
      </c>
      <c r="G24" s="12">
        <v>35.9</v>
      </c>
      <c r="H24" s="12">
        <v>18.5</v>
      </c>
      <c r="I24" s="12">
        <v>30.4</v>
      </c>
      <c r="J24" s="12" t="s">
        <v>60</v>
      </c>
      <c r="K24" s="13">
        <v>3.3</v>
      </c>
    </row>
    <row r="53" spans="1:9" x14ac:dyDescent="0.15">
      <c r="A53" s="1" t="s">
        <v>454</v>
      </c>
      <c r="B53" s="1"/>
      <c r="C53" s="1"/>
      <c r="D53" s="1"/>
      <c r="E53" s="1"/>
      <c r="F53" s="1"/>
      <c r="G53" s="1"/>
      <c r="H53" s="1"/>
      <c r="I53" s="1"/>
    </row>
    <row r="54" spans="1:9" ht="111" customHeight="1" x14ac:dyDescent="0.15">
      <c r="A54" s="107" t="s">
        <v>306</v>
      </c>
      <c r="B54" s="108"/>
      <c r="C54" s="18" t="s">
        <v>295</v>
      </c>
      <c r="D54" s="15" t="s">
        <v>120</v>
      </c>
      <c r="E54" s="5" t="s">
        <v>121</v>
      </c>
      <c r="F54" s="5" t="s">
        <v>122</v>
      </c>
      <c r="G54" s="5" t="s">
        <v>123</v>
      </c>
      <c r="H54" s="5" t="s">
        <v>31</v>
      </c>
      <c r="I54" s="6" t="s">
        <v>3</v>
      </c>
    </row>
    <row r="55" spans="1:9" x14ac:dyDescent="0.15">
      <c r="A55" s="103" t="s">
        <v>354</v>
      </c>
      <c r="B55" s="104"/>
      <c r="C55" s="38">
        <v>92</v>
      </c>
      <c r="D55" s="37">
        <v>55</v>
      </c>
      <c r="E55" s="36">
        <v>18</v>
      </c>
      <c r="F55" s="36">
        <v>9</v>
      </c>
      <c r="G55" s="36">
        <v>47</v>
      </c>
      <c r="H55" s="36" t="s">
        <v>60</v>
      </c>
      <c r="I55" s="35">
        <v>5</v>
      </c>
    </row>
    <row r="56" spans="1:9" x14ac:dyDescent="0.15">
      <c r="A56" s="105"/>
      <c r="B56" s="106"/>
      <c r="C56" s="20">
        <v>100</v>
      </c>
      <c r="D56" s="17">
        <v>59.8</v>
      </c>
      <c r="E56" s="12">
        <v>19.600000000000001</v>
      </c>
      <c r="F56" s="12">
        <v>9.8000000000000007</v>
      </c>
      <c r="G56" s="12">
        <v>51.1</v>
      </c>
      <c r="H56" s="12" t="s">
        <v>60</v>
      </c>
      <c r="I56" s="13">
        <v>5.4</v>
      </c>
    </row>
    <row r="60" spans="1:9" ht="77.25" customHeight="1" x14ac:dyDescent="0.15"/>
  </sheetData>
  <mergeCells count="6">
    <mergeCell ref="A54:B54"/>
    <mergeCell ref="A55:B56"/>
    <mergeCell ref="A2:B2"/>
    <mergeCell ref="A3:B4"/>
    <mergeCell ref="A22:B22"/>
    <mergeCell ref="A23:B24"/>
  </mergeCells>
  <phoneticPr fontId="2"/>
  <pageMargins left="0.70866141732283472" right="0.70866141732283472" top="0.74803149606299213" bottom="0.74803149606299213" header="0.31496062992125984" footer="0.31496062992125984"/>
  <pageSetup paperSize="9" scale="56" orientation="portrait" r:id="rId1"/>
  <headerFooter>
    <oddFooter>&amp;C&amp;P</oddFooter>
  </headerFooter>
  <drawing r:id="rId2"/>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tabColor rgb="FF00B050"/>
  </sheetPr>
  <dimension ref="A1:AD12"/>
  <sheetViews>
    <sheetView view="pageBreakPreview" topLeftCell="D13" zoomScale="200" zoomScaleNormal="100" zoomScaleSheetLayoutView="200" workbookViewId="0">
      <selection activeCell="M26" sqref="M26"/>
    </sheetView>
  </sheetViews>
  <sheetFormatPr defaultColWidth="6.125" defaultRowHeight="11.25" x14ac:dyDescent="0.15"/>
  <cols>
    <col min="1" max="1" width="2.5" style="1" bestFit="1" customWidth="1"/>
    <col min="2" max="2" width="5.375" style="1" customWidth="1"/>
    <col min="3" max="53" width="6.25" style="1" customWidth="1"/>
    <col min="54" max="16384" width="6.125" style="1"/>
  </cols>
  <sheetData>
    <row r="1" spans="1:30" x14ac:dyDescent="0.15">
      <c r="A1" s="1" t="s">
        <v>302</v>
      </c>
    </row>
    <row r="2" spans="1:30" s="2" customFormat="1" ht="118.5" customHeight="1" x14ac:dyDescent="0.15">
      <c r="A2" s="107" t="s">
        <v>306</v>
      </c>
      <c r="B2" s="108"/>
      <c r="C2" s="18" t="s">
        <v>295</v>
      </c>
      <c r="D2" s="15" t="s">
        <v>113</v>
      </c>
      <c r="E2" s="5" t="s">
        <v>114</v>
      </c>
      <c r="F2" s="6" t="s">
        <v>3</v>
      </c>
      <c r="G2" s="67"/>
      <c r="H2" s="64"/>
      <c r="I2" s="64"/>
      <c r="J2" s="64"/>
      <c r="K2" s="64"/>
      <c r="L2" s="64"/>
      <c r="M2" s="64"/>
      <c r="N2" s="64"/>
      <c r="O2" s="64"/>
      <c r="P2" s="64"/>
    </row>
    <row r="3" spans="1:30" s="10" customFormat="1" ht="13.5" customHeight="1" x14ac:dyDescent="0.15">
      <c r="A3" s="111" t="s">
        <v>401</v>
      </c>
      <c r="B3" s="112"/>
      <c r="C3" s="38">
        <v>298</v>
      </c>
      <c r="D3" s="37">
        <v>155</v>
      </c>
      <c r="E3" s="36">
        <v>141</v>
      </c>
      <c r="F3" s="51">
        <v>2</v>
      </c>
      <c r="G3" s="44"/>
      <c r="H3" s="65"/>
      <c r="I3" s="65"/>
      <c r="J3" s="65"/>
      <c r="K3" s="65"/>
      <c r="L3" s="65"/>
      <c r="M3" s="65"/>
      <c r="N3" s="65"/>
      <c r="O3" s="65"/>
      <c r="P3" s="65"/>
    </row>
    <row r="4" spans="1:30" s="14" customFormat="1" x14ac:dyDescent="0.15">
      <c r="A4" s="111"/>
      <c r="B4" s="112"/>
      <c r="C4" s="20">
        <v>100</v>
      </c>
      <c r="D4" s="17">
        <v>52</v>
      </c>
      <c r="E4" s="12">
        <v>47.3</v>
      </c>
      <c r="F4" s="50">
        <v>0.7</v>
      </c>
      <c r="G4" s="34"/>
      <c r="H4" s="66"/>
      <c r="I4" s="66"/>
      <c r="J4" s="66"/>
      <c r="K4" s="66"/>
      <c r="L4" s="66"/>
      <c r="M4" s="66"/>
      <c r="N4" s="66"/>
      <c r="O4" s="66"/>
      <c r="P4" s="66"/>
    </row>
    <row r="5" spans="1:30" s="10" customFormat="1" ht="13.5" customHeight="1" x14ac:dyDescent="0.15">
      <c r="A5" s="103" t="s">
        <v>354</v>
      </c>
      <c r="B5" s="104"/>
      <c r="C5" s="38">
        <v>84</v>
      </c>
      <c r="D5" s="37">
        <v>42</v>
      </c>
      <c r="E5" s="36">
        <v>41</v>
      </c>
      <c r="F5" s="35">
        <v>1</v>
      </c>
      <c r="G5" s="44"/>
      <c r="H5" s="65"/>
      <c r="I5" s="65"/>
      <c r="J5" s="65"/>
      <c r="K5" s="65"/>
      <c r="L5" s="65"/>
      <c r="M5" s="65"/>
      <c r="N5" s="65"/>
      <c r="O5" s="65"/>
      <c r="P5" s="65"/>
    </row>
    <row r="6" spans="1:30" s="14" customFormat="1" x14ac:dyDescent="0.15">
      <c r="A6" s="105"/>
      <c r="B6" s="106"/>
      <c r="C6" s="20">
        <v>100</v>
      </c>
      <c r="D6" s="17">
        <v>50</v>
      </c>
      <c r="E6" s="12">
        <v>48.8</v>
      </c>
      <c r="F6" s="13">
        <v>1.2</v>
      </c>
      <c r="G6" s="34"/>
      <c r="H6" s="66"/>
      <c r="I6" s="66"/>
      <c r="J6" s="66"/>
      <c r="K6" s="66"/>
      <c r="L6" s="66"/>
      <c r="M6" s="66"/>
      <c r="N6" s="66"/>
      <c r="O6" s="66"/>
      <c r="P6" s="66"/>
    </row>
    <row r="11" spans="1:30" ht="24" x14ac:dyDescent="0.15">
      <c r="Q11" s="58"/>
      <c r="R11" s="62" t="str">
        <f>TRIM(D2)</f>
        <v>はい</v>
      </c>
      <c r="S11" s="62" t="str">
        <f>TRIM(E2)</f>
        <v>いいえ</v>
      </c>
      <c r="T11" s="62" t="str">
        <f>TRIM(F2)</f>
        <v>無回答</v>
      </c>
      <c r="U11" s="62">
        <f t="shared" ref="U11:AD11" si="0">G2</f>
        <v>0</v>
      </c>
      <c r="V11" s="62">
        <f t="shared" si="0"/>
        <v>0</v>
      </c>
      <c r="W11" s="62">
        <f t="shared" si="0"/>
        <v>0</v>
      </c>
      <c r="X11" s="62">
        <f t="shared" si="0"/>
        <v>0</v>
      </c>
      <c r="Y11" s="62">
        <f t="shared" si="0"/>
        <v>0</v>
      </c>
      <c r="Z11" s="62">
        <f t="shared" si="0"/>
        <v>0</v>
      </c>
      <c r="AA11" s="62">
        <f t="shared" si="0"/>
        <v>0</v>
      </c>
      <c r="AB11" s="62">
        <f t="shared" si="0"/>
        <v>0</v>
      </c>
      <c r="AC11" s="62">
        <f t="shared" si="0"/>
        <v>0</v>
      </c>
      <c r="AD11" s="62">
        <f t="shared" si="0"/>
        <v>0</v>
      </c>
    </row>
    <row r="12" spans="1:30" x14ac:dyDescent="0.15">
      <c r="Q12" s="58" t="s">
        <v>402</v>
      </c>
      <c r="R12" s="61">
        <f>D6</f>
        <v>50</v>
      </c>
      <c r="S12" s="61">
        <f t="shared" ref="S12:AD12" si="1">E6</f>
        <v>48.8</v>
      </c>
      <c r="T12" s="61">
        <f t="shared" si="1"/>
        <v>1.2</v>
      </c>
      <c r="U12" s="61">
        <f t="shared" si="1"/>
        <v>0</v>
      </c>
      <c r="V12" s="61">
        <f t="shared" si="1"/>
        <v>0</v>
      </c>
      <c r="W12" s="61">
        <f t="shared" si="1"/>
        <v>0</v>
      </c>
      <c r="X12" s="61">
        <f t="shared" si="1"/>
        <v>0</v>
      </c>
      <c r="Y12" s="61">
        <f t="shared" si="1"/>
        <v>0</v>
      </c>
      <c r="Z12" s="61">
        <f t="shared" si="1"/>
        <v>0</v>
      </c>
      <c r="AA12" s="61">
        <f t="shared" si="1"/>
        <v>0</v>
      </c>
      <c r="AB12" s="61">
        <f t="shared" si="1"/>
        <v>0</v>
      </c>
      <c r="AC12" s="61">
        <f t="shared" si="1"/>
        <v>0</v>
      </c>
      <c r="AD12" s="61">
        <f t="shared" si="1"/>
        <v>0</v>
      </c>
    </row>
  </sheetData>
  <mergeCells count="3">
    <mergeCell ref="A2:B2"/>
    <mergeCell ref="A3:B4"/>
    <mergeCell ref="A5:B6"/>
  </mergeCells>
  <phoneticPr fontId="2"/>
  <pageMargins left="0.70866141732283472" right="0.70866141732283472" top="0.74803149606299213" bottom="0.74803149606299213" header="0.31496062992125984" footer="0.31496062992125984"/>
  <pageSetup paperSize="9" scale="93" orientation="portrait" horizontalDpi="300" verticalDpi="300" r:id="rId1"/>
  <drawing r:id="rId2"/>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8">
    <tabColor rgb="FF00B050"/>
  </sheetPr>
  <dimension ref="A1:AD12"/>
  <sheetViews>
    <sheetView view="pageBreakPreview" topLeftCell="A9" zoomScale="200" zoomScaleNormal="100" zoomScaleSheetLayoutView="200" workbookViewId="0">
      <selection activeCell="Y16" sqref="Y16"/>
    </sheetView>
  </sheetViews>
  <sheetFormatPr defaultColWidth="6.125" defaultRowHeight="11.25" x14ac:dyDescent="0.15"/>
  <cols>
    <col min="1" max="1" width="2.5" style="1" bestFit="1" customWidth="1"/>
    <col min="2" max="2" width="5.375" style="1" customWidth="1"/>
    <col min="3" max="53" width="6.25" style="1" customWidth="1"/>
    <col min="54" max="16384" width="6.125" style="1"/>
  </cols>
  <sheetData>
    <row r="1" spans="1:30" x14ac:dyDescent="0.15">
      <c r="A1" s="1" t="s">
        <v>480</v>
      </c>
    </row>
    <row r="2" spans="1:30" s="2" customFormat="1" ht="118.5" customHeight="1" x14ac:dyDescent="0.15">
      <c r="A2" s="107" t="s">
        <v>306</v>
      </c>
      <c r="B2" s="108"/>
      <c r="C2" s="18" t="s">
        <v>295</v>
      </c>
      <c r="D2" s="15" t="s">
        <v>236</v>
      </c>
      <c r="E2" s="5" t="s">
        <v>237</v>
      </c>
      <c r="F2" s="5" t="s">
        <v>238</v>
      </c>
      <c r="G2" s="5" t="s">
        <v>239</v>
      </c>
      <c r="H2" s="5" t="s">
        <v>240</v>
      </c>
      <c r="I2" s="5" t="s">
        <v>31</v>
      </c>
      <c r="J2" s="6" t="s">
        <v>3</v>
      </c>
      <c r="K2" s="67"/>
      <c r="L2" s="64"/>
      <c r="M2" s="64"/>
      <c r="N2" s="64"/>
      <c r="O2" s="64"/>
      <c r="P2" s="64"/>
    </row>
    <row r="3" spans="1:30" s="10" customFormat="1" ht="13.5" customHeight="1" x14ac:dyDescent="0.15">
      <c r="A3" s="111" t="s">
        <v>401</v>
      </c>
      <c r="B3" s="112"/>
      <c r="C3" s="38">
        <v>155</v>
      </c>
      <c r="D3" s="37">
        <v>91</v>
      </c>
      <c r="E3" s="36">
        <v>95</v>
      </c>
      <c r="F3" s="36">
        <v>43</v>
      </c>
      <c r="G3" s="36">
        <v>83</v>
      </c>
      <c r="H3" s="36">
        <v>71</v>
      </c>
      <c r="I3" s="36">
        <v>2</v>
      </c>
      <c r="J3" s="35">
        <v>2</v>
      </c>
      <c r="K3" s="44"/>
      <c r="L3" s="65"/>
      <c r="M3" s="65"/>
      <c r="N3" s="65"/>
      <c r="O3" s="65"/>
      <c r="P3" s="65"/>
    </row>
    <row r="4" spans="1:30" s="14" customFormat="1" x14ac:dyDescent="0.15">
      <c r="A4" s="111"/>
      <c r="B4" s="112"/>
      <c r="C4" s="20">
        <v>100</v>
      </c>
      <c r="D4" s="17">
        <v>58.7</v>
      </c>
      <c r="E4" s="12">
        <v>61.3</v>
      </c>
      <c r="F4" s="12">
        <v>27.7</v>
      </c>
      <c r="G4" s="12">
        <v>53.5</v>
      </c>
      <c r="H4" s="12">
        <v>45.8</v>
      </c>
      <c r="I4" s="12">
        <v>1.3</v>
      </c>
      <c r="J4" s="13">
        <v>1.3</v>
      </c>
      <c r="K4" s="34"/>
      <c r="L4" s="66"/>
      <c r="M4" s="66"/>
      <c r="N4" s="66"/>
      <c r="O4" s="66"/>
      <c r="P4" s="66"/>
    </row>
    <row r="5" spans="1:30" s="10" customFormat="1" ht="13.5" customHeight="1" x14ac:dyDescent="0.15">
      <c r="A5" s="103" t="s">
        <v>354</v>
      </c>
      <c r="B5" s="104"/>
      <c r="C5" s="38">
        <v>42</v>
      </c>
      <c r="D5" s="37">
        <v>22</v>
      </c>
      <c r="E5" s="36">
        <v>23</v>
      </c>
      <c r="F5" s="36">
        <v>10</v>
      </c>
      <c r="G5" s="36">
        <v>22</v>
      </c>
      <c r="H5" s="36">
        <v>15</v>
      </c>
      <c r="I5" s="36">
        <v>1</v>
      </c>
      <c r="J5" s="35">
        <v>2</v>
      </c>
      <c r="K5" s="44"/>
      <c r="L5" s="65"/>
      <c r="M5" s="65"/>
      <c r="N5" s="65"/>
      <c r="O5" s="65"/>
      <c r="P5" s="65"/>
    </row>
    <row r="6" spans="1:30" s="14" customFormat="1" x14ac:dyDescent="0.15">
      <c r="A6" s="105"/>
      <c r="B6" s="106"/>
      <c r="C6" s="20">
        <v>100</v>
      </c>
      <c r="D6" s="17">
        <v>52.4</v>
      </c>
      <c r="E6" s="12">
        <v>54.8</v>
      </c>
      <c r="F6" s="12">
        <v>23.8</v>
      </c>
      <c r="G6" s="12">
        <v>52.4</v>
      </c>
      <c r="H6" s="12">
        <v>35.700000000000003</v>
      </c>
      <c r="I6" s="12">
        <v>2.4</v>
      </c>
      <c r="J6" s="13">
        <v>4.8</v>
      </c>
      <c r="K6" s="34"/>
      <c r="L6" s="66"/>
      <c r="M6" s="66"/>
      <c r="N6" s="66"/>
      <c r="O6" s="66"/>
      <c r="P6" s="66"/>
    </row>
    <row r="11" spans="1:30" ht="125.25" x14ac:dyDescent="0.15">
      <c r="Q11" s="58"/>
      <c r="R11" s="62" t="str">
        <f>TRIM(D2)</f>
        <v>地域の人と交流したいから</v>
      </c>
      <c r="S11" s="62" t="str">
        <f t="shared" ref="S11:X11" si="0">TRIM(E2)</f>
        <v>日本の文化や習慣を学びたいから</v>
      </c>
      <c r="T11" s="62" t="str">
        <f t="shared" si="0"/>
        <v>母国の文化を紹介したいから</v>
      </c>
      <c r="U11" s="62" t="str">
        <f t="shared" si="0"/>
        <v>日本での生活を楽しみたいから</v>
      </c>
      <c r="V11" s="62" t="str">
        <f t="shared" si="0"/>
        <v>地域や地域の人の役に立ちたいから</v>
      </c>
      <c r="W11" s="62" t="str">
        <f t="shared" si="0"/>
        <v>その他</v>
      </c>
      <c r="X11" s="62" t="str">
        <f t="shared" si="0"/>
        <v>無回答</v>
      </c>
      <c r="Y11" s="62">
        <f t="shared" ref="Y11:AD11" si="1">K2</f>
        <v>0</v>
      </c>
      <c r="Z11" s="62">
        <f t="shared" si="1"/>
        <v>0</v>
      </c>
      <c r="AA11" s="62">
        <f t="shared" si="1"/>
        <v>0</v>
      </c>
      <c r="AB11" s="62">
        <f t="shared" si="1"/>
        <v>0</v>
      </c>
      <c r="AC11" s="62">
        <f t="shared" si="1"/>
        <v>0</v>
      </c>
      <c r="AD11" s="62">
        <f t="shared" si="1"/>
        <v>0</v>
      </c>
    </row>
    <row r="12" spans="1:30" x14ac:dyDescent="0.15">
      <c r="Q12" s="58" t="s">
        <v>402</v>
      </c>
      <c r="R12" s="61">
        <f>D6</f>
        <v>52.4</v>
      </c>
      <c r="S12" s="61">
        <f t="shared" ref="S12:AD12" si="2">E6</f>
        <v>54.8</v>
      </c>
      <c r="T12" s="61">
        <f t="shared" si="2"/>
        <v>23.8</v>
      </c>
      <c r="U12" s="61">
        <f t="shared" si="2"/>
        <v>52.4</v>
      </c>
      <c r="V12" s="61">
        <f t="shared" si="2"/>
        <v>35.700000000000003</v>
      </c>
      <c r="W12" s="61">
        <f t="shared" si="2"/>
        <v>2.4</v>
      </c>
      <c r="X12" s="61">
        <f t="shared" si="2"/>
        <v>4.8</v>
      </c>
      <c r="Y12" s="61">
        <f t="shared" si="2"/>
        <v>0</v>
      </c>
      <c r="Z12" s="61">
        <f t="shared" si="2"/>
        <v>0</v>
      </c>
      <c r="AA12" s="61">
        <f t="shared" si="2"/>
        <v>0</v>
      </c>
      <c r="AB12" s="61">
        <f t="shared" si="2"/>
        <v>0</v>
      </c>
      <c r="AC12" s="61">
        <f t="shared" si="2"/>
        <v>0</v>
      </c>
      <c r="AD12" s="61">
        <f t="shared" si="2"/>
        <v>0</v>
      </c>
    </row>
  </sheetData>
  <mergeCells count="3">
    <mergeCell ref="A2:B2"/>
    <mergeCell ref="A3:B4"/>
    <mergeCell ref="A5:B6"/>
  </mergeCells>
  <phoneticPr fontId="2"/>
  <pageMargins left="0.70866141732283472" right="0.70866141732283472" top="0.74803149606299213" bottom="0.74803149606299213" header="0.31496062992125984" footer="0.31496062992125984"/>
  <pageSetup paperSize="9" scale="93" orientation="portrait" horizontalDpi="300" verticalDpi="300" r:id="rId1"/>
  <drawing r:id="rId2"/>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tabColor rgb="FF00B050"/>
  </sheetPr>
  <dimension ref="A1:AD12"/>
  <sheetViews>
    <sheetView view="pageBreakPreview" topLeftCell="A20" zoomScaleNormal="100" zoomScaleSheetLayoutView="100" workbookViewId="0">
      <selection activeCell="Z18" sqref="Z18"/>
    </sheetView>
  </sheetViews>
  <sheetFormatPr defaultColWidth="6.125" defaultRowHeight="11.25" x14ac:dyDescent="0.15"/>
  <cols>
    <col min="1" max="1" width="2.5" style="1" bestFit="1" customWidth="1"/>
    <col min="2" max="2" width="5.375" style="1" customWidth="1"/>
    <col min="3" max="53" width="6.25" style="1" customWidth="1"/>
    <col min="54" max="16384" width="6.125" style="1"/>
  </cols>
  <sheetData>
    <row r="1" spans="1:30" x14ac:dyDescent="0.15">
      <c r="A1" s="1" t="s">
        <v>481</v>
      </c>
    </row>
    <row r="2" spans="1:30" s="2" customFormat="1" ht="118.5" customHeight="1" x14ac:dyDescent="0.15">
      <c r="A2" s="107" t="s">
        <v>306</v>
      </c>
      <c r="B2" s="108"/>
      <c r="C2" s="18" t="s">
        <v>295</v>
      </c>
      <c r="D2" s="4" t="s">
        <v>241</v>
      </c>
      <c r="E2" s="5" t="s">
        <v>552</v>
      </c>
      <c r="F2" s="5" t="s">
        <v>243</v>
      </c>
      <c r="G2" s="5" t="s">
        <v>244</v>
      </c>
      <c r="H2" s="5" t="s">
        <v>245</v>
      </c>
      <c r="I2" s="5" t="s">
        <v>246</v>
      </c>
      <c r="J2" s="5" t="s">
        <v>247</v>
      </c>
      <c r="K2" s="5" t="s">
        <v>248</v>
      </c>
      <c r="L2" s="5" t="s">
        <v>249</v>
      </c>
      <c r="M2" s="5" t="s">
        <v>250</v>
      </c>
      <c r="N2" s="5" t="s">
        <v>31</v>
      </c>
      <c r="O2" s="15" t="s">
        <v>251</v>
      </c>
      <c r="P2" s="6" t="s">
        <v>3</v>
      </c>
    </row>
    <row r="3" spans="1:30" s="10" customFormat="1" ht="13.5" customHeight="1" x14ac:dyDescent="0.15">
      <c r="A3" s="111" t="s">
        <v>401</v>
      </c>
      <c r="B3" s="112"/>
      <c r="C3" s="38">
        <v>658</v>
      </c>
      <c r="D3" s="53">
        <v>366</v>
      </c>
      <c r="E3" s="36">
        <v>34</v>
      </c>
      <c r="F3" s="36">
        <v>308</v>
      </c>
      <c r="G3" s="36">
        <v>83</v>
      </c>
      <c r="H3" s="36">
        <v>161</v>
      </c>
      <c r="I3" s="36">
        <v>43</v>
      </c>
      <c r="J3" s="36">
        <v>16</v>
      </c>
      <c r="K3" s="36">
        <v>15</v>
      </c>
      <c r="L3" s="36">
        <v>27</v>
      </c>
      <c r="M3" s="36">
        <v>98</v>
      </c>
      <c r="N3" s="36">
        <v>86</v>
      </c>
      <c r="O3" s="37">
        <v>31</v>
      </c>
      <c r="P3" s="35">
        <v>11</v>
      </c>
    </row>
    <row r="4" spans="1:30" s="14" customFormat="1" x14ac:dyDescent="0.15">
      <c r="A4" s="111"/>
      <c r="B4" s="112"/>
      <c r="C4" s="20">
        <v>100</v>
      </c>
      <c r="D4" s="11">
        <v>55.6</v>
      </c>
      <c r="E4" s="12">
        <v>5.2</v>
      </c>
      <c r="F4" s="12">
        <v>46.8</v>
      </c>
      <c r="G4" s="12">
        <v>12.6</v>
      </c>
      <c r="H4" s="12">
        <v>24.5</v>
      </c>
      <c r="I4" s="12">
        <v>6.5</v>
      </c>
      <c r="J4" s="12">
        <v>2.4</v>
      </c>
      <c r="K4" s="12">
        <v>2.2999999999999998</v>
      </c>
      <c r="L4" s="12">
        <v>4.0999999999999996</v>
      </c>
      <c r="M4" s="12">
        <v>14.9</v>
      </c>
      <c r="N4" s="12">
        <v>13.1</v>
      </c>
      <c r="O4" s="17">
        <v>4.7</v>
      </c>
      <c r="P4" s="13">
        <v>1.7</v>
      </c>
    </row>
    <row r="5" spans="1:30" s="10" customFormat="1" ht="13.5" customHeight="1" x14ac:dyDescent="0.15">
      <c r="A5" s="103" t="s">
        <v>354</v>
      </c>
      <c r="B5" s="104"/>
      <c r="C5" s="38">
        <v>221</v>
      </c>
      <c r="D5" s="53">
        <v>128</v>
      </c>
      <c r="E5" s="36">
        <v>12</v>
      </c>
      <c r="F5" s="36">
        <v>93</v>
      </c>
      <c r="G5" s="36">
        <v>28</v>
      </c>
      <c r="H5" s="36">
        <v>51</v>
      </c>
      <c r="I5" s="36">
        <v>15</v>
      </c>
      <c r="J5" s="36">
        <v>8</v>
      </c>
      <c r="K5" s="36">
        <v>5</v>
      </c>
      <c r="L5" s="36">
        <v>13</v>
      </c>
      <c r="M5" s="36">
        <v>34</v>
      </c>
      <c r="N5" s="36">
        <v>26</v>
      </c>
      <c r="O5" s="37">
        <v>12</v>
      </c>
      <c r="P5" s="35">
        <v>4</v>
      </c>
    </row>
    <row r="6" spans="1:30" s="14" customFormat="1" x14ac:dyDescent="0.15">
      <c r="A6" s="105"/>
      <c r="B6" s="106"/>
      <c r="C6" s="20">
        <v>100</v>
      </c>
      <c r="D6" s="11">
        <v>57.9</v>
      </c>
      <c r="E6" s="12">
        <v>5.4</v>
      </c>
      <c r="F6" s="12">
        <v>42.1</v>
      </c>
      <c r="G6" s="12">
        <v>12.7</v>
      </c>
      <c r="H6" s="12">
        <v>23.1</v>
      </c>
      <c r="I6" s="12">
        <v>6.8</v>
      </c>
      <c r="J6" s="12">
        <v>3.6</v>
      </c>
      <c r="K6" s="12">
        <v>2.2999999999999998</v>
      </c>
      <c r="L6" s="12">
        <v>5.9</v>
      </c>
      <c r="M6" s="12">
        <v>15.4</v>
      </c>
      <c r="N6" s="12">
        <v>11.8</v>
      </c>
      <c r="O6" s="17">
        <v>5.4</v>
      </c>
      <c r="P6" s="13">
        <v>1.8</v>
      </c>
    </row>
    <row r="11" spans="1:30" ht="114" x14ac:dyDescent="0.15">
      <c r="Q11" s="58"/>
      <c r="R11" s="62" t="str">
        <f>TRIM(D2)</f>
        <v>母国の友達・知り合い</v>
      </c>
      <c r="S11" s="62" t="str">
        <f t="shared" ref="S11:AD11" si="0">TRIM(E2)</f>
        <v>母国の団体・コミュニティで会った人</v>
      </c>
      <c r="T11" s="62" t="str">
        <f t="shared" si="0"/>
        <v>日本人の友達・知り合い</v>
      </c>
      <c r="U11" s="62" t="str">
        <f t="shared" si="0"/>
        <v>近所の日本人</v>
      </c>
      <c r="V11" s="62" t="str">
        <f t="shared" si="0"/>
        <v>会社の人・学校の友達</v>
      </c>
      <c r="W11" s="62" t="str">
        <f t="shared" si="0"/>
        <v>子どもの友達の親</v>
      </c>
      <c r="X11" s="62" t="str">
        <f t="shared" si="0"/>
        <v>習い事や趣味で会った人</v>
      </c>
      <c r="Y11" s="62" t="str">
        <f t="shared" si="0"/>
        <v>ボランティアの人</v>
      </c>
      <c r="Z11" s="62" t="str">
        <f t="shared" si="0"/>
        <v>宗教施設</v>
      </c>
      <c r="AA11" s="62" t="str">
        <f t="shared" si="0"/>
        <v>役所（役場）などの公的な施設</v>
      </c>
      <c r="AB11" s="62" t="str">
        <f t="shared" si="0"/>
        <v>その他</v>
      </c>
      <c r="AC11" s="62" t="str">
        <f t="shared" si="0"/>
        <v>相談できる人がいない</v>
      </c>
      <c r="AD11" s="62" t="str">
        <f t="shared" si="0"/>
        <v>無回答</v>
      </c>
    </row>
    <row r="12" spans="1:30" x14ac:dyDescent="0.15">
      <c r="Q12" s="58" t="s">
        <v>402</v>
      </c>
      <c r="R12" s="61">
        <f>D6</f>
        <v>57.9</v>
      </c>
      <c r="S12" s="61">
        <f t="shared" ref="S12:AD12" si="1">E6</f>
        <v>5.4</v>
      </c>
      <c r="T12" s="61">
        <f t="shared" si="1"/>
        <v>42.1</v>
      </c>
      <c r="U12" s="61">
        <f t="shared" si="1"/>
        <v>12.7</v>
      </c>
      <c r="V12" s="61">
        <f t="shared" si="1"/>
        <v>23.1</v>
      </c>
      <c r="W12" s="61">
        <f t="shared" si="1"/>
        <v>6.8</v>
      </c>
      <c r="X12" s="61">
        <f t="shared" si="1"/>
        <v>3.6</v>
      </c>
      <c r="Y12" s="61">
        <f t="shared" si="1"/>
        <v>2.2999999999999998</v>
      </c>
      <c r="Z12" s="61">
        <f t="shared" si="1"/>
        <v>5.9</v>
      </c>
      <c r="AA12" s="61">
        <f t="shared" si="1"/>
        <v>15.4</v>
      </c>
      <c r="AB12" s="61">
        <f t="shared" si="1"/>
        <v>11.8</v>
      </c>
      <c r="AC12" s="61">
        <f t="shared" si="1"/>
        <v>5.4</v>
      </c>
      <c r="AD12" s="61">
        <f t="shared" si="1"/>
        <v>1.8</v>
      </c>
    </row>
  </sheetData>
  <mergeCells count="3">
    <mergeCell ref="A2:B2"/>
    <mergeCell ref="A3:B4"/>
    <mergeCell ref="A5:B6"/>
  </mergeCells>
  <phoneticPr fontId="2"/>
  <pageMargins left="0.70866141732283472" right="0.70866141732283472" top="0.74803149606299213" bottom="0.74803149606299213" header="0.31496062992125984" footer="0.31496062992125984"/>
  <pageSetup paperSize="9" scale="93" orientation="portrait" horizontalDpi="300" verticalDpi="300" r:id="rId1"/>
  <drawing r:id="rId2"/>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tabColor rgb="FF00B050"/>
  </sheetPr>
  <dimension ref="A1:AD12"/>
  <sheetViews>
    <sheetView view="pageBreakPreview" topLeftCell="A12" zoomScale="200" zoomScaleNormal="100" zoomScaleSheetLayoutView="200" workbookViewId="0">
      <selection activeCell="X25" sqref="X25"/>
    </sheetView>
  </sheetViews>
  <sheetFormatPr defaultColWidth="6.125" defaultRowHeight="11.25" x14ac:dyDescent="0.15"/>
  <cols>
    <col min="1" max="1" width="2.5" style="1" bestFit="1" customWidth="1"/>
    <col min="2" max="2" width="5.375" style="1" customWidth="1"/>
    <col min="3" max="53" width="6.25" style="1" customWidth="1"/>
    <col min="54" max="16384" width="6.125" style="1"/>
  </cols>
  <sheetData>
    <row r="1" spans="1:30" x14ac:dyDescent="0.15">
      <c r="A1" s="1" t="s">
        <v>482</v>
      </c>
    </row>
    <row r="2" spans="1:30" s="2" customFormat="1" ht="118.5" customHeight="1" x14ac:dyDescent="0.15">
      <c r="A2" s="107" t="s">
        <v>306</v>
      </c>
      <c r="B2" s="108"/>
      <c r="C2" s="18" t="s">
        <v>295</v>
      </c>
      <c r="D2" s="15" t="s">
        <v>113</v>
      </c>
      <c r="E2" s="5" t="s">
        <v>114</v>
      </c>
      <c r="F2" s="6" t="s">
        <v>3</v>
      </c>
      <c r="G2" s="67"/>
      <c r="H2" s="64"/>
      <c r="I2" s="64"/>
      <c r="J2" s="64"/>
      <c r="K2" s="64"/>
      <c r="L2" s="64"/>
      <c r="M2" s="64"/>
      <c r="N2" s="64"/>
      <c r="O2" s="64"/>
      <c r="P2" s="64"/>
    </row>
    <row r="3" spans="1:30" s="10" customFormat="1" ht="13.5" customHeight="1" x14ac:dyDescent="0.15">
      <c r="A3" s="111" t="s">
        <v>401</v>
      </c>
      <c r="B3" s="112"/>
      <c r="C3" s="38">
        <v>658</v>
      </c>
      <c r="D3" s="37">
        <v>60</v>
      </c>
      <c r="E3" s="36">
        <v>581</v>
      </c>
      <c r="F3" s="35">
        <v>17</v>
      </c>
      <c r="G3" s="44"/>
      <c r="H3" s="65"/>
      <c r="I3" s="65"/>
      <c r="J3" s="65"/>
      <c r="K3" s="65"/>
      <c r="L3" s="65"/>
      <c r="M3" s="65"/>
      <c r="N3" s="65"/>
      <c r="O3" s="65"/>
      <c r="P3" s="65"/>
    </row>
    <row r="4" spans="1:30" s="14" customFormat="1" x14ac:dyDescent="0.15">
      <c r="A4" s="111"/>
      <c r="B4" s="112"/>
      <c r="C4" s="20">
        <v>100</v>
      </c>
      <c r="D4" s="17">
        <v>9.1</v>
      </c>
      <c r="E4" s="12">
        <v>88.3</v>
      </c>
      <c r="F4" s="13">
        <v>2.6</v>
      </c>
      <c r="G4" s="34"/>
      <c r="H4" s="66"/>
      <c r="I4" s="66"/>
      <c r="J4" s="66"/>
      <c r="K4" s="66"/>
      <c r="L4" s="66"/>
      <c r="M4" s="66"/>
      <c r="N4" s="66"/>
      <c r="O4" s="66"/>
      <c r="P4" s="66"/>
    </row>
    <row r="5" spans="1:30" s="10" customFormat="1" ht="13.5" customHeight="1" x14ac:dyDescent="0.15">
      <c r="A5" s="103" t="s">
        <v>354</v>
      </c>
      <c r="B5" s="104"/>
      <c r="C5" s="38">
        <v>221</v>
      </c>
      <c r="D5" s="37">
        <v>23</v>
      </c>
      <c r="E5" s="36">
        <v>189</v>
      </c>
      <c r="F5" s="35">
        <v>9</v>
      </c>
      <c r="G5" s="44"/>
      <c r="H5" s="65"/>
      <c r="I5" s="65"/>
      <c r="J5" s="65"/>
      <c r="K5" s="65"/>
      <c r="L5" s="65"/>
      <c r="M5" s="65"/>
      <c r="N5" s="65"/>
      <c r="O5" s="65"/>
      <c r="P5" s="65"/>
    </row>
    <row r="6" spans="1:30" s="14" customFormat="1" x14ac:dyDescent="0.15">
      <c r="A6" s="105"/>
      <c r="B6" s="106"/>
      <c r="C6" s="20">
        <v>100</v>
      </c>
      <c r="D6" s="17">
        <v>10.4</v>
      </c>
      <c r="E6" s="12">
        <v>85.5</v>
      </c>
      <c r="F6" s="13">
        <v>4.0999999999999996</v>
      </c>
      <c r="G6" s="34"/>
      <c r="H6" s="66"/>
      <c r="I6" s="66"/>
      <c r="J6" s="66"/>
      <c r="K6" s="66"/>
      <c r="L6" s="66"/>
      <c r="M6" s="66"/>
      <c r="N6" s="66"/>
      <c r="O6" s="66"/>
      <c r="P6" s="66"/>
    </row>
    <row r="11" spans="1:30" ht="24" x14ac:dyDescent="0.15">
      <c r="Q11" s="58"/>
      <c r="R11" s="62" t="str">
        <f>TRIM(D2)</f>
        <v>はい</v>
      </c>
      <c r="S11" s="62" t="str">
        <f>TRIM(E2)</f>
        <v>いいえ</v>
      </c>
      <c r="T11" s="62" t="str">
        <f>TRIM(F2)</f>
        <v>無回答</v>
      </c>
      <c r="U11" s="62">
        <f t="shared" ref="U11:AD11" si="0">G2</f>
        <v>0</v>
      </c>
      <c r="V11" s="62">
        <f t="shared" si="0"/>
        <v>0</v>
      </c>
      <c r="W11" s="62">
        <f t="shared" si="0"/>
        <v>0</v>
      </c>
      <c r="X11" s="62">
        <f t="shared" si="0"/>
        <v>0</v>
      </c>
      <c r="Y11" s="62">
        <f t="shared" si="0"/>
        <v>0</v>
      </c>
      <c r="Z11" s="62">
        <f t="shared" si="0"/>
        <v>0</v>
      </c>
      <c r="AA11" s="62">
        <f t="shared" si="0"/>
        <v>0</v>
      </c>
      <c r="AB11" s="62">
        <f t="shared" si="0"/>
        <v>0</v>
      </c>
      <c r="AC11" s="62">
        <f t="shared" si="0"/>
        <v>0</v>
      </c>
      <c r="AD11" s="62">
        <f t="shared" si="0"/>
        <v>0</v>
      </c>
    </row>
    <row r="12" spans="1:30" x14ac:dyDescent="0.15">
      <c r="Q12" s="58" t="s">
        <v>402</v>
      </c>
      <c r="R12" s="61">
        <f>D6</f>
        <v>10.4</v>
      </c>
      <c r="S12" s="61">
        <f t="shared" ref="S12:AD12" si="1">E6</f>
        <v>85.5</v>
      </c>
      <c r="T12" s="61">
        <f t="shared" si="1"/>
        <v>4.0999999999999996</v>
      </c>
      <c r="U12" s="61">
        <f t="shared" si="1"/>
        <v>0</v>
      </c>
      <c r="V12" s="61">
        <f t="shared" si="1"/>
        <v>0</v>
      </c>
      <c r="W12" s="61">
        <f t="shared" si="1"/>
        <v>0</v>
      </c>
      <c r="X12" s="61">
        <f t="shared" si="1"/>
        <v>0</v>
      </c>
      <c r="Y12" s="61">
        <f t="shared" si="1"/>
        <v>0</v>
      </c>
      <c r="Z12" s="61">
        <f t="shared" si="1"/>
        <v>0</v>
      </c>
      <c r="AA12" s="61">
        <f t="shared" si="1"/>
        <v>0</v>
      </c>
      <c r="AB12" s="61">
        <f t="shared" si="1"/>
        <v>0</v>
      </c>
      <c r="AC12" s="61">
        <f t="shared" si="1"/>
        <v>0</v>
      </c>
      <c r="AD12" s="61">
        <f t="shared" si="1"/>
        <v>0</v>
      </c>
    </row>
  </sheetData>
  <mergeCells count="3">
    <mergeCell ref="A2:B2"/>
    <mergeCell ref="A3:B4"/>
    <mergeCell ref="A5:B6"/>
  </mergeCells>
  <phoneticPr fontId="2"/>
  <pageMargins left="0.70866141732283472" right="0.70866141732283472" top="0.74803149606299213" bottom="0.74803149606299213" header="0.31496062992125984" footer="0.31496062992125984"/>
  <pageSetup paperSize="9" scale="93" orientation="portrait" horizontalDpi="300" verticalDpi="300" r:id="rId1"/>
  <drawing r:id="rId2"/>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tabColor rgb="FF00B050"/>
  </sheetPr>
  <dimension ref="A1:AD12"/>
  <sheetViews>
    <sheetView view="pageBreakPreview" topLeftCell="A6" zoomScale="200" zoomScaleNormal="100" zoomScaleSheetLayoutView="200" workbookViewId="0">
      <selection activeCell="Y19" sqref="Y19"/>
    </sheetView>
  </sheetViews>
  <sheetFormatPr defaultColWidth="6.125" defaultRowHeight="11.25" x14ac:dyDescent="0.15"/>
  <cols>
    <col min="1" max="1" width="2.5" style="1" bestFit="1" customWidth="1"/>
    <col min="2" max="2" width="5.375" style="1" customWidth="1"/>
    <col min="3" max="53" width="6.25" style="1" customWidth="1"/>
    <col min="54" max="16384" width="6.125" style="1"/>
  </cols>
  <sheetData>
    <row r="1" spans="1:30" x14ac:dyDescent="0.15">
      <c r="A1" s="1" t="s">
        <v>554</v>
      </c>
    </row>
    <row r="2" spans="1:30" s="2" customFormat="1" ht="118.5" customHeight="1" x14ac:dyDescent="0.15">
      <c r="A2" s="107" t="s">
        <v>306</v>
      </c>
      <c r="B2" s="108"/>
      <c r="C2" s="18" t="s">
        <v>295</v>
      </c>
      <c r="D2" s="15" t="s">
        <v>252</v>
      </c>
      <c r="E2" s="5" t="s">
        <v>553</v>
      </c>
      <c r="F2" s="5" t="s">
        <v>555</v>
      </c>
      <c r="G2" s="5" t="s">
        <v>254</v>
      </c>
      <c r="H2" s="5" t="s">
        <v>31</v>
      </c>
      <c r="I2" s="6" t="s">
        <v>3</v>
      </c>
      <c r="J2" s="67"/>
      <c r="K2" s="64"/>
      <c r="L2" s="64"/>
      <c r="M2" s="64"/>
      <c r="N2" s="64"/>
      <c r="O2" s="64"/>
      <c r="P2" s="64"/>
    </row>
    <row r="3" spans="1:30" s="10" customFormat="1" ht="13.5" customHeight="1" x14ac:dyDescent="0.15">
      <c r="A3" s="111" t="s">
        <v>401</v>
      </c>
      <c r="B3" s="112"/>
      <c r="C3" s="38">
        <v>60</v>
      </c>
      <c r="D3" s="37">
        <v>23</v>
      </c>
      <c r="E3" s="36">
        <v>11</v>
      </c>
      <c r="F3" s="36">
        <v>26</v>
      </c>
      <c r="G3" s="36">
        <v>4</v>
      </c>
      <c r="H3" s="36">
        <v>5</v>
      </c>
      <c r="I3" s="35">
        <v>4</v>
      </c>
      <c r="J3" s="44"/>
      <c r="K3" s="65"/>
      <c r="L3" s="65"/>
      <c r="M3" s="65"/>
      <c r="N3" s="65"/>
      <c r="O3" s="65"/>
      <c r="P3" s="65"/>
    </row>
    <row r="4" spans="1:30" s="14" customFormat="1" x14ac:dyDescent="0.15">
      <c r="A4" s="111"/>
      <c r="B4" s="112"/>
      <c r="C4" s="20">
        <v>100</v>
      </c>
      <c r="D4" s="17">
        <v>38.299999999999997</v>
      </c>
      <c r="E4" s="12">
        <v>18.3</v>
      </c>
      <c r="F4" s="12">
        <v>43.3</v>
      </c>
      <c r="G4" s="12">
        <v>6.7</v>
      </c>
      <c r="H4" s="12">
        <v>8.3000000000000007</v>
      </c>
      <c r="I4" s="13">
        <v>6.7</v>
      </c>
      <c r="J4" s="34"/>
      <c r="K4" s="66"/>
      <c r="L4" s="66"/>
      <c r="M4" s="66"/>
      <c r="N4" s="66"/>
      <c r="O4" s="66"/>
      <c r="P4" s="66"/>
    </row>
    <row r="5" spans="1:30" s="10" customFormat="1" ht="13.5" customHeight="1" x14ac:dyDescent="0.15">
      <c r="A5" s="103" t="s">
        <v>354</v>
      </c>
      <c r="B5" s="104"/>
      <c r="C5" s="38">
        <v>23</v>
      </c>
      <c r="D5" s="37">
        <v>11</v>
      </c>
      <c r="E5" s="36">
        <v>3</v>
      </c>
      <c r="F5" s="36">
        <v>10</v>
      </c>
      <c r="G5" s="36">
        <v>1</v>
      </c>
      <c r="H5" s="36">
        <v>2</v>
      </c>
      <c r="I5" s="35">
        <v>2</v>
      </c>
      <c r="J5" s="44"/>
      <c r="K5" s="65"/>
      <c r="L5" s="65"/>
      <c r="M5" s="65"/>
      <c r="N5" s="65"/>
      <c r="O5" s="65"/>
      <c r="P5" s="65"/>
    </row>
    <row r="6" spans="1:30" s="14" customFormat="1" x14ac:dyDescent="0.15">
      <c r="A6" s="105"/>
      <c r="B6" s="106"/>
      <c r="C6" s="20">
        <v>100</v>
      </c>
      <c r="D6" s="17">
        <v>47.8</v>
      </c>
      <c r="E6" s="12">
        <v>13</v>
      </c>
      <c r="F6" s="12">
        <v>43.5</v>
      </c>
      <c r="G6" s="12">
        <v>4.3</v>
      </c>
      <c r="H6" s="12">
        <v>8.6999999999999993</v>
      </c>
      <c r="I6" s="13">
        <v>8.6999999999999993</v>
      </c>
      <c r="J6" s="34"/>
      <c r="K6" s="66"/>
      <c r="L6" s="66"/>
      <c r="M6" s="66"/>
      <c r="N6" s="66"/>
      <c r="O6" s="66"/>
      <c r="P6" s="66"/>
    </row>
    <row r="11" spans="1:30" ht="159" x14ac:dyDescent="0.15">
      <c r="Q11" s="58"/>
      <c r="R11" s="62" t="str">
        <f t="shared" ref="R11:W11" si="0">TRIM(D2)</f>
        <v>うるさいと言われた</v>
      </c>
      <c r="S11" s="62" t="str">
        <f t="shared" si="0"/>
        <v>ゴミの出し方など、日本の生活
ルールで注意された</v>
      </c>
      <c r="T11" s="62" t="str">
        <f t="shared" si="0"/>
        <v>外国人であることを理由に差別
された</v>
      </c>
      <c r="U11" s="62" t="str">
        <f t="shared" si="0"/>
        <v>外国人同士のトラブルがあった</v>
      </c>
      <c r="V11" s="62" t="str">
        <f t="shared" si="0"/>
        <v>その他</v>
      </c>
      <c r="W11" s="62" t="str">
        <f t="shared" si="0"/>
        <v>無回答</v>
      </c>
      <c r="X11" s="62">
        <f t="shared" ref="X11:AD11" si="1">J2</f>
        <v>0</v>
      </c>
      <c r="Y11" s="62">
        <f t="shared" si="1"/>
        <v>0</v>
      </c>
      <c r="Z11" s="62">
        <f t="shared" si="1"/>
        <v>0</v>
      </c>
      <c r="AA11" s="62">
        <f t="shared" si="1"/>
        <v>0</v>
      </c>
      <c r="AB11" s="62">
        <f t="shared" si="1"/>
        <v>0</v>
      </c>
      <c r="AC11" s="62">
        <f t="shared" si="1"/>
        <v>0</v>
      </c>
      <c r="AD11" s="62">
        <f t="shared" si="1"/>
        <v>0</v>
      </c>
    </row>
    <row r="12" spans="1:30" x14ac:dyDescent="0.15">
      <c r="Q12" s="58" t="s">
        <v>402</v>
      </c>
      <c r="R12" s="61">
        <f>D6</f>
        <v>47.8</v>
      </c>
      <c r="S12" s="61">
        <f t="shared" ref="S12:AD12" si="2">E6</f>
        <v>13</v>
      </c>
      <c r="T12" s="61">
        <f t="shared" si="2"/>
        <v>43.5</v>
      </c>
      <c r="U12" s="61">
        <f t="shared" si="2"/>
        <v>4.3</v>
      </c>
      <c r="V12" s="61">
        <f t="shared" si="2"/>
        <v>8.6999999999999993</v>
      </c>
      <c r="W12" s="61">
        <f t="shared" si="2"/>
        <v>8.6999999999999993</v>
      </c>
      <c r="X12" s="61">
        <f t="shared" si="2"/>
        <v>0</v>
      </c>
      <c r="Y12" s="61">
        <f t="shared" si="2"/>
        <v>0</v>
      </c>
      <c r="Z12" s="61">
        <f t="shared" si="2"/>
        <v>0</v>
      </c>
      <c r="AA12" s="61">
        <f t="shared" si="2"/>
        <v>0</v>
      </c>
      <c r="AB12" s="61">
        <f t="shared" si="2"/>
        <v>0</v>
      </c>
      <c r="AC12" s="61">
        <f t="shared" si="2"/>
        <v>0</v>
      </c>
      <c r="AD12" s="61">
        <f t="shared" si="2"/>
        <v>0</v>
      </c>
    </row>
  </sheetData>
  <mergeCells count="3">
    <mergeCell ref="A2:B2"/>
    <mergeCell ref="A3:B4"/>
    <mergeCell ref="A5:B6"/>
  </mergeCells>
  <phoneticPr fontId="2"/>
  <pageMargins left="0.70866141732283472" right="0.70866141732283472" top="0.74803149606299213" bottom="0.74803149606299213" header="0.31496062992125984" footer="0.31496062992125984"/>
  <pageSetup paperSize="9" scale="93" orientation="portrait" horizontalDpi="300" verticalDpi="300" r:id="rId1"/>
  <drawing r:id="rId2"/>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tabColor rgb="FF00B050"/>
  </sheetPr>
  <dimension ref="A1:AD12"/>
  <sheetViews>
    <sheetView view="pageBreakPreview" topLeftCell="A6" zoomScale="200" zoomScaleNormal="100" zoomScaleSheetLayoutView="200" workbookViewId="0">
      <selection activeCell="Y16" sqref="Y16"/>
    </sheetView>
  </sheetViews>
  <sheetFormatPr defaultColWidth="6.125" defaultRowHeight="11.25" x14ac:dyDescent="0.15"/>
  <cols>
    <col min="1" max="1" width="2.5" style="1" bestFit="1" customWidth="1"/>
    <col min="2" max="2" width="5.375" style="1" customWidth="1"/>
    <col min="3" max="53" width="6.25" style="1" customWidth="1"/>
    <col min="54" max="16384" width="6.125" style="1"/>
  </cols>
  <sheetData>
    <row r="1" spans="1:30" x14ac:dyDescent="0.15">
      <c r="A1" s="1" t="s">
        <v>483</v>
      </c>
    </row>
    <row r="2" spans="1:30" s="2" customFormat="1" ht="118.5" customHeight="1" x14ac:dyDescent="0.15">
      <c r="A2" s="107" t="s">
        <v>306</v>
      </c>
      <c r="B2" s="108"/>
      <c r="C2" s="18" t="s">
        <v>295</v>
      </c>
      <c r="D2" s="4" t="s">
        <v>241</v>
      </c>
      <c r="E2" s="5" t="s">
        <v>242</v>
      </c>
      <c r="F2" s="5" t="s">
        <v>243</v>
      </c>
      <c r="G2" s="5" t="s">
        <v>255</v>
      </c>
      <c r="H2" s="5" t="s">
        <v>245</v>
      </c>
      <c r="I2" s="5" t="s">
        <v>256</v>
      </c>
      <c r="J2" s="5" t="s">
        <v>257</v>
      </c>
      <c r="K2" s="5" t="s">
        <v>258</v>
      </c>
      <c r="L2" s="5" t="s">
        <v>259</v>
      </c>
      <c r="M2" s="5" t="s">
        <v>260</v>
      </c>
      <c r="N2" s="5" t="s">
        <v>31</v>
      </c>
      <c r="O2" s="15" t="s">
        <v>261</v>
      </c>
      <c r="P2" s="6" t="s">
        <v>3</v>
      </c>
    </row>
    <row r="3" spans="1:30" s="10" customFormat="1" ht="13.5" customHeight="1" x14ac:dyDescent="0.15">
      <c r="A3" s="111" t="s">
        <v>401</v>
      </c>
      <c r="B3" s="112"/>
      <c r="C3" s="38">
        <v>658</v>
      </c>
      <c r="D3" s="53">
        <v>300</v>
      </c>
      <c r="E3" s="36">
        <v>51</v>
      </c>
      <c r="F3" s="36">
        <v>330</v>
      </c>
      <c r="G3" s="36">
        <v>140</v>
      </c>
      <c r="H3" s="36">
        <v>221</v>
      </c>
      <c r="I3" s="36">
        <v>121</v>
      </c>
      <c r="J3" s="36">
        <v>143</v>
      </c>
      <c r="K3" s="36">
        <v>307</v>
      </c>
      <c r="L3" s="36">
        <v>354</v>
      </c>
      <c r="M3" s="36">
        <v>127</v>
      </c>
      <c r="N3" s="36">
        <v>29</v>
      </c>
      <c r="O3" s="37">
        <v>11</v>
      </c>
      <c r="P3" s="35">
        <v>19</v>
      </c>
    </row>
    <row r="4" spans="1:30" s="14" customFormat="1" x14ac:dyDescent="0.15">
      <c r="A4" s="111"/>
      <c r="B4" s="112"/>
      <c r="C4" s="20">
        <v>100</v>
      </c>
      <c r="D4" s="11">
        <v>45.6</v>
      </c>
      <c r="E4" s="12">
        <v>7.8</v>
      </c>
      <c r="F4" s="12">
        <v>50.2</v>
      </c>
      <c r="G4" s="12">
        <v>21.3</v>
      </c>
      <c r="H4" s="12">
        <v>33.6</v>
      </c>
      <c r="I4" s="12">
        <v>18.399999999999999</v>
      </c>
      <c r="J4" s="12">
        <v>21.7</v>
      </c>
      <c r="K4" s="12">
        <v>46.7</v>
      </c>
      <c r="L4" s="12">
        <v>53.8</v>
      </c>
      <c r="M4" s="12">
        <v>19.3</v>
      </c>
      <c r="N4" s="12">
        <v>4.4000000000000004</v>
      </c>
      <c r="O4" s="17">
        <v>1.7</v>
      </c>
      <c r="P4" s="13">
        <v>2.9</v>
      </c>
    </row>
    <row r="5" spans="1:30" s="10" customFormat="1" ht="13.5" customHeight="1" x14ac:dyDescent="0.15">
      <c r="A5" s="103" t="s">
        <v>354</v>
      </c>
      <c r="B5" s="104"/>
      <c r="C5" s="38">
        <v>221</v>
      </c>
      <c r="D5" s="53">
        <v>105</v>
      </c>
      <c r="E5" s="36">
        <v>24</v>
      </c>
      <c r="F5" s="36">
        <v>112</v>
      </c>
      <c r="G5" s="36">
        <v>57</v>
      </c>
      <c r="H5" s="36">
        <v>69</v>
      </c>
      <c r="I5" s="36">
        <v>45</v>
      </c>
      <c r="J5" s="36">
        <v>59</v>
      </c>
      <c r="K5" s="36">
        <v>103</v>
      </c>
      <c r="L5" s="36">
        <v>113</v>
      </c>
      <c r="M5" s="36">
        <v>44</v>
      </c>
      <c r="N5" s="36">
        <v>12</v>
      </c>
      <c r="O5" s="37">
        <v>4</v>
      </c>
      <c r="P5" s="35">
        <v>7</v>
      </c>
    </row>
    <row r="6" spans="1:30" s="14" customFormat="1" x14ac:dyDescent="0.15">
      <c r="A6" s="105"/>
      <c r="B6" s="106"/>
      <c r="C6" s="20">
        <v>100</v>
      </c>
      <c r="D6" s="11">
        <v>47.5</v>
      </c>
      <c r="E6" s="12">
        <v>10.9</v>
      </c>
      <c r="F6" s="12">
        <v>50.7</v>
      </c>
      <c r="G6" s="12">
        <v>25.8</v>
      </c>
      <c r="H6" s="12">
        <v>31.2</v>
      </c>
      <c r="I6" s="12">
        <v>20.399999999999999</v>
      </c>
      <c r="J6" s="12">
        <v>26.7</v>
      </c>
      <c r="K6" s="12">
        <v>46.6</v>
      </c>
      <c r="L6" s="12">
        <v>51.1</v>
      </c>
      <c r="M6" s="12">
        <v>19.899999999999999</v>
      </c>
      <c r="N6" s="12">
        <v>5.4</v>
      </c>
      <c r="O6" s="17">
        <v>1.8</v>
      </c>
      <c r="P6" s="13">
        <v>3.2</v>
      </c>
    </row>
    <row r="11" spans="1:30" ht="114" x14ac:dyDescent="0.15">
      <c r="Q11" s="58"/>
      <c r="R11" s="62" t="str">
        <f>TRIM(D2)</f>
        <v>母国の友達・知り合い</v>
      </c>
      <c r="S11" s="62" t="str">
        <f t="shared" ref="S11:AD11" si="0">TRIM(E2)</f>
        <v>母国の団体・コミュニティで会った人</v>
      </c>
      <c r="T11" s="62" t="str">
        <f t="shared" si="0"/>
        <v>日本人の友達・知り合い</v>
      </c>
      <c r="U11" s="62" t="str">
        <f t="shared" si="0"/>
        <v>近所の人</v>
      </c>
      <c r="V11" s="62" t="str">
        <f t="shared" si="0"/>
        <v>会社の人・学校の友達</v>
      </c>
      <c r="W11" s="62" t="str">
        <f t="shared" si="0"/>
        <v>役所（役場）の窓口</v>
      </c>
      <c r="X11" s="62" t="str">
        <f t="shared" si="0"/>
        <v>行政が発行する情報誌や回覧板</v>
      </c>
      <c r="Y11" s="62" t="str">
        <f t="shared" si="0"/>
        <v>テレビ・ラジオ</v>
      </c>
      <c r="Z11" s="62" t="str">
        <f t="shared" si="0"/>
        <v>インターネット</v>
      </c>
      <c r="AA11" s="62" t="str">
        <f t="shared" si="0"/>
        <v>ＳＮＳ</v>
      </c>
      <c r="AB11" s="62" t="str">
        <f t="shared" si="0"/>
        <v>その他</v>
      </c>
      <c r="AC11" s="62" t="str">
        <f t="shared" si="0"/>
        <v>入手していない</v>
      </c>
      <c r="AD11" s="62" t="str">
        <f t="shared" si="0"/>
        <v>無回答</v>
      </c>
    </row>
    <row r="12" spans="1:30" x14ac:dyDescent="0.15">
      <c r="Q12" s="58" t="s">
        <v>402</v>
      </c>
      <c r="R12" s="61">
        <f>D6</f>
        <v>47.5</v>
      </c>
      <c r="S12" s="61">
        <f t="shared" ref="S12:AD12" si="1">E6</f>
        <v>10.9</v>
      </c>
      <c r="T12" s="61">
        <f t="shared" si="1"/>
        <v>50.7</v>
      </c>
      <c r="U12" s="61">
        <f t="shared" si="1"/>
        <v>25.8</v>
      </c>
      <c r="V12" s="61">
        <f t="shared" si="1"/>
        <v>31.2</v>
      </c>
      <c r="W12" s="61">
        <f t="shared" si="1"/>
        <v>20.399999999999999</v>
      </c>
      <c r="X12" s="61">
        <f t="shared" si="1"/>
        <v>26.7</v>
      </c>
      <c r="Y12" s="61">
        <f t="shared" si="1"/>
        <v>46.6</v>
      </c>
      <c r="Z12" s="61">
        <f t="shared" si="1"/>
        <v>51.1</v>
      </c>
      <c r="AA12" s="61">
        <f t="shared" si="1"/>
        <v>19.899999999999999</v>
      </c>
      <c r="AB12" s="61">
        <f t="shared" si="1"/>
        <v>5.4</v>
      </c>
      <c r="AC12" s="61">
        <f t="shared" si="1"/>
        <v>1.8</v>
      </c>
      <c r="AD12" s="61">
        <f t="shared" si="1"/>
        <v>3.2</v>
      </c>
    </row>
  </sheetData>
  <mergeCells count="3">
    <mergeCell ref="A2:B2"/>
    <mergeCell ref="A3:B4"/>
    <mergeCell ref="A5:B6"/>
  </mergeCells>
  <phoneticPr fontId="2"/>
  <pageMargins left="0.70866141732283472" right="0.70866141732283472" top="0.74803149606299213" bottom="0.74803149606299213" header="0.31496062992125984" footer="0.31496062992125984"/>
  <pageSetup paperSize="9" scale="93" orientation="portrait" horizontalDpi="300" verticalDpi="300" r:id="rId1"/>
  <drawing r:id="rId2"/>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tabColor rgb="FF00B050"/>
  </sheetPr>
  <dimension ref="A1:AD12"/>
  <sheetViews>
    <sheetView view="pageBreakPreview" topLeftCell="A9" zoomScale="200" zoomScaleNormal="100" zoomScaleSheetLayoutView="200" workbookViewId="0">
      <selection activeCell="Z16" sqref="Z16"/>
    </sheetView>
  </sheetViews>
  <sheetFormatPr defaultColWidth="6.125" defaultRowHeight="11.25" x14ac:dyDescent="0.15"/>
  <cols>
    <col min="1" max="1" width="2.5" style="1" bestFit="1" customWidth="1"/>
    <col min="2" max="2" width="5.375" style="1" customWidth="1"/>
    <col min="3" max="53" width="6.25" style="1" customWidth="1"/>
    <col min="54" max="16384" width="6.125" style="1"/>
  </cols>
  <sheetData>
    <row r="1" spans="1:30" x14ac:dyDescent="0.15">
      <c r="A1" s="1" t="s">
        <v>484</v>
      </c>
    </row>
    <row r="2" spans="1:30" s="2" customFormat="1" ht="118.5" customHeight="1" x14ac:dyDescent="0.15">
      <c r="A2" s="107" t="s">
        <v>306</v>
      </c>
      <c r="B2" s="108"/>
      <c r="C2" s="18" t="s">
        <v>295</v>
      </c>
      <c r="D2" s="15" t="s">
        <v>556</v>
      </c>
      <c r="E2" s="5" t="s">
        <v>263</v>
      </c>
      <c r="F2" s="5" t="s">
        <v>264</v>
      </c>
      <c r="G2" s="5" t="s">
        <v>265</v>
      </c>
      <c r="H2" s="5" t="s">
        <v>266</v>
      </c>
      <c r="I2" s="5" t="s">
        <v>557</v>
      </c>
      <c r="J2" s="5" t="s">
        <v>268</v>
      </c>
      <c r="K2" s="5" t="s">
        <v>269</v>
      </c>
      <c r="L2" s="5" t="s">
        <v>270</v>
      </c>
      <c r="M2" s="5" t="s">
        <v>31</v>
      </c>
      <c r="N2" s="5" t="s">
        <v>261</v>
      </c>
      <c r="O2" s="6" t="s">
        <v>3</v>
      </c>
      <c r="P2" s="67"/>
    </row>
    <row r="3" spans="1:30" s="10" customFormat="1" ht="13.5" customHeight="1" x14ac:dyDescent="0.15">
      <c r="A3" s="111" t="s">
        <v>401</v>
      </c>
      <c r="B3" s="112"/>
      <c r="C3" s="38">
        <v>658</v>
      </c>
      <c r="D3" s="37">
        <v>293</v>
      </c>
      <c r="E3" s="36">
        <v>112</v>
      </c>
      <c r="F3" s="36">
        <v>272</v>
      </c>
      <c r="G3" s="36">
        <v>64</v>
      </c>
      <c r="H3" s="36">
        <v>146</v>
      </c>
      <c r="I3" s="36">
        <v>127</v>
      </c>
      <c r="J3" s="36">
        <v>215</v>
      </c>
      <c r="K3" s="36">
        <v>83</v>
      </c>
      <c r="L3" s="36">
        <v>61</v>
      </c>
      <c r="M3" s="36">
        <v>30</v>
      </c>
      <c r="N3" s="36">
        <v>72</v>
      </c>
      <c r="O3" s="35">
        <v>21</v>
      </c>
      <c r="P3" s="44"/>
    </row>
    <row r="4" spans="1:30" s="14" customFormat="1" x14ac:dyDescent="0.15">
      <c r="A4" s="111"/>
      <c r="B4" s="112"/>
      <c r="C4" s="20">
        <v>100</v>
      </c>
      <c r="D4" s="17">
        <v>44.5</v>
      </c>
      <c r="E4" s="12">
        <v>17</v>
      </c>
      <c r="F4" s="12">
        <v>41.3</v>
      </c>
      <c r="G4" s="12">
        <v>9.6999999999999993</v>
      </c>
      <c r="H4" s="12">
        <v>22.2</v>
      </c>
      <c r="I4" s="12">
        <v>19.3</v>
      </c>
      <c r="J4" s="12">
        <v>32.700000000000003</v>
      </c>
      <c r="K4" s="12">
        <v>12.6</v>
      </c>
      <c r="L4" s="12">
        <v>9.3000000000000007</v>
      </c>
      <c r="M4" s="12">
        <v>4.5999999999999996</v>
      </c>
      <c r="N4" s="12">
        <v>10.9</v>
      </c>
      <c r="O4" s="13">
        <v>3.2</v>
      </c>
      <c r="P4" s="34"/>
    </row>
    <row r="5" spans="1:30" s="10" customFormat="1" ht="13.5" customHeight="1" x14ac:dyDescent="0.15">
      <c r="A5" s="103" t="s">
        <v>354</v>
      </c>
      <c r="B5" s="104"/>
      <c r="C5" s="38">
        <v>221</v>
      </c>
      <c r="D5" s="37">
        <v>93</v>
      </c>
      <c r="E5" s="36">
        <v>37</v>
      </c>
      <c r="F5" s="36">
        <v>93</v>
      </c>
      <c r="G5" s="36">
        <v>24</v>
      </c>
      <c r="H5" s="36">
        <v>40</v>
      </c>
      <c r="I5" s="36">
        <v>45</v>
      </c>
      <c r="J5" s="36">
        <v>68</v>
      </c>
      <c r="K5" s="36">
        <v>32</v>
      </c>
      <c r="L5" s="36">
        <v>21</v>
      </c>
      <c r="M5" s="36">
        <v>12</v>
      </c>
      <c r="N5" s="36">
        <v>24</v>
      </c>
      <c r="O5" s="35">
        <v>11</v>
      </c>
      <c r="P5" s="44"/>
    </row>
    <row r="6" spans="1:30" s="14" customFormat="1" x14ac:dyDescent="0.15">
      <c r="A6" s="105"/>
      <c r="B6" s="106"/>
      <c r="C6" s="20">
        <v>100</v>
      </c>
      <c r="D6" s="17">
        <v>42.1</v>
      </c>
      <c r="E6" s="12">
        <v>16.7</v>
      </c>
      <c r="F6" s="12">
        <v>42.1</v>
      </c>
      <c r="G6" s="12">
        <v>10.9</v>
      </c>
      <c r="H6" s="12">
        <v>18.100000000000001</v>
      </c>
      <c r="I6" s="12">
        <v>20.399999999999999</v>
      </c>
      <c r="J6" s="12">
        <v>30.8</v>
      </c>
      <c r="K6" s="12">
        <v>14.5</v>
      </c>
      <c r="L6" s="12">
        <v>9.5</v>
      </c>
      <c r="M6" s="12">
        <v>5.4</v>
      </c>
      <c r="N6" s="12">
        <v>10.9</v>
      </c>
      <c r="O6" s="13">
        <v>5</v>
      </c>
      <c r="P6" s="34"/>
    </row>
    <row r="11" spans="1:30" ht="147.75" x14ac:dyDescent="0.15">
      <c r="Q11" s="58"/>
      <c r="R11" s="62" t="str">
        <f>TRIM(D2)</f>
        <v>行政（役所・役場）の窓口に
行って直接聞く</v>
      </c>
      <c r="S11" s="62" t="str">
        <f t="shared" ref="S11:AC11" si="0">TRIM(E2)</f>
        <v>行政（役所・役場）に電話で聞く</v>
      </c>
      <c r="T11" s="62" t="str">
        <f t="shared" si="0"/>
        <v>友達・知り合いに聞く</v>
      </c>
      <c r="U11" s="62" t="str">
        <f t="shared" si="0"/>
        <v>近所の人に聞く</v>
      </c>
      <c r="V11" s="62" t="str">
        <f t="shared" si="0"/>
        <v>会社の人・学校の友達に聞く</v>
      </c>
      <c r="W11" s="62" t="str">
        <f t="shared" si="0"/>
        <v>行政が発行している情報誌や
回覧板を見る</v>
      </c>
      <c r="X11" s="62" t="str">
        <f t="shared" si="0"/>
        <v>インターネットで検索する</v>
      </c>
      <c r="Y11" s="62" t="str">
        <f t="shared" si="0"/>
        <v>行政のＨＰを見る</v>
      </c>
      <c r="Z11" s="62" t="str">
        <f t="shared" si="0"/>
        <v>ＳＮＳを見る</v>
      </c>
      <c r="AA11" s="62" t="str">
        <f t="shared" si="0"/>
        <v>その他</v>
      </c>
      <c r="AB11" s="62" t="str">
        <f t="shared" si="0"/>
        <v>入手していない</v>
      </c>
      <c r="AC11" s="62" t="str">
        <f t="shared" si="0"/>
        <v>無回答</v>
      </c>
      <c r="AD11" s="62">
        <f>P2</f>
        <v>0</v>
      </c>
    </row>
    <row r="12" spans="1:30" x14ac:dyDescent="0.15">
      <c r="Q12" s="58" t="s">
        <v>402</v>
      </c>
      <c r="R12" s="61">
        <f>D6</f>
        <v>42.1</v>
      </c>
      <c r="S12" s="61">
        <f t="shared" ref="S12:AD12" si="1">E6</f>
        <v>16.7</v>
      </c>
      <c r="T12" s="61">
        <f t="shared" si="1"/>
        <v>42.1</v>
      </c>
      <c r="U12" s="61">
        <f t="shared" si="1"/>
        <v>10.9</v>
      </c>
      <c r="V12" s="61">
        <f t="shared" si="1"/>
        <v>18.100000000000001</v>
      </c>
      <c r="W12" s="61">
        <f t="shared" si="1"/>
        <v>20.399999999999999</v>
      </c>
      <c r="X12" s="61">
        <f t="shared" si="1"/>
        <v>30.8</v>
      </c>
      <c r="Y12" s="61">
        <f t="shared" si="1"/>
        <v>14.5</v>
      </c>
      <c r="Z12" s="61">
        <f t="shared" si="1"/>
        <v>9.5</v>
      </c>
      <c r="AA12" s="61">
        <f t="shared" si="1"/>
        <v>5.4</v>
      </c>
      <c r="AB12" s="61">
        <f t="shared" si="1"/>
        <v>10.9</v>
      </c>
      <c r="AC12" s="61">
        <f t="shared" si="1"/>
        <v>5</v>
      </c>
      <c r="AD12" s="61">
        <f t="shared" si="1"/>
        <v>0</v>
      </c>
    </row>
  </sheetData>
  <mergeCells count="3">
    <mergeCell ref="A2:B2"/>
    <mergeCell ref="A3:B4"/>
    <mergeCell ref="A5:B6"/>
  </mergeCells>
  <phoneticPr fontId="2"/>
  <pageMargins left="0.70866141732283472" right="0.70866141732283472" top="0.74803149606299213" bottom="0.74803149606299213" header="0.31496062992125984" footer="0.31496062992125984"/>
  <pageSetup paperSize="9" scale="93" orientation="portrait" horizontalDpi="300" verticalDpi="300" r:id="rId1"/>
  <drawing r:id="rId2"/>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tabColor rgb="FF00B050"/>
  </sheetPr>
  <dimension ref="A1:AD12"/>
  <sheetViews>
    <sheetView view="pageBreakPreview" topLeftCell="A7" zoomScaleNormal="100" zoomScaleSheetLayoutView="100" workbookViewId="0">
      <selection activeCell="Q12" sqref="Q12:AD12"/>
    </sheetView>
  </sheetViews>
  <sheetFormatPr defaultColWidth="6.125" defaultRowHeight="11.25" x14ac:dyDescent="0.15"/>
  <cols>
    <col min="1" max="1" width="2.5" style="1" bestFit="1" customWidth="1"/>
    <col min="2" max="2" width="5.375" style="1" customWidth="1"/>
    <col min="3" max="53" width="6.25" style="1" customWidth="1"/>
    <col min="54" max="16384" width="6.125" style="1"/>
  </cols>
  <sheetData>
    <row r="1" spans="1:30" x14ac:dyDescent="0.15">
      <c r="A1" s="1" t="s">
        <v>485</v>
      </c>
    </row>
    <row r="2" spans="1:30" s="2" customFormat="1" ht="118.5" customHeight="1" x14ac:dyDescent="0.15">
      <c r="A2" s="107" t="s">
        <v>306</v>
      </c>
      <c r="B2" s="108"/>
      <c r="C2" s="18" t="s">
        <v>295</v>
      </c>
      <c r="D2" s="15" t="s">
        <v>559</v>
      </c>
      <c r="E2" s="5" t="s">
        <v>272</v>
      </c>
      <c r="F2" s="5" t="s">
        <v>273</v>
      </c>
      <c r="G2" s="5" t="s">
        <v>274</v>
      </c>
      <c r="H2" s="5" t="s">
        <v>275</v>
      </c>
      <c r="I2" s="5" t="s">
        <v>560</v>
      </c>
      <c r="J2" s="27" t="s">
        <v>561</v>
      </c>
      <c r="K2" s="5" t="s">
        <v>277</v>
      </c>
      <c r="L2" s="5" t="s">
        <v>31</v>
      </c>
      <c r="M2" s="5" t="s">
        <v>137</v>
      </c>
      <c r="N2" s="6" t="s">
        <v>3</v>
      </c>
      <c r="O2" s="67"/>
      <c r="P2" s="64"/>
    </row>
    <row r="3" spans="1:30" s="10" customFormat="1" ht="13.5" customHeight="1" x14ac:dyDescent="0.15">
      <c r="A3" s="111" t="s">
        <v>401</v>
      </c>
      <c r="B3" s="112"/>
      <c r="C3" s="38">
        <v>658</v>
      </c>
      <c r="D3" s="37">
        <v>84</v>
      </c>
      <c r="E3" s="36">
        <v>177</v>
      </c>
      <c r="F3" s="36">
        <v>125</v>
      </c>
      <c r="G3" s="36">
        <v>101</v>
      </c>
      <c r="H3" s="36">
        <v>80</v>
      </c>
      <c r="I3" s="36">
        <v>131</v>
      </c>
      <c r="J3" s="36">
        <v>90</v>
      </c>
      <c r="K3" s="36">
        <v>115</v>
      </c>
      <c r="L3" s="36">
        <v>16</v>
      </c>
      <c r="M3" s="36">
        <v>250</v>
      </c>
      <c r="N3" s="35">
        <v>34</v>
      </c>
      <c r="O3" s="44"/>
      <c r="P3" s="65"/>
    </row>
    <row r="4" spans="1:30" s="14" customFormat="1" x14ac:dyDescent="0.15">
      <c r="A4" s="111"/>
      <c r="B4" s="112"/>
      <c r="C4" s="20">
        <v>100</v>
      </c>
      <c r="D4" s="17">
        <v>12.8</v>
      </c>
      <c r="E4" s="12">
        <v>26.9</v>
      </c>
      <c r="F4" s="12">
        <v>19</v>
      </c>
      <c r="G4" s="12">
        <v>15.3</v>
      </c>
      <c r="H4" s="12">
        <v>12.2</v>
      </c>
      <c r="I4" s="12">
        <v>19.899999999999999</v>
      </c>
      <c r="J4" s="12">
        <v>13.7</v>
      </c>
      <c r="K4" s="12">
        <v>17.5</v>
      </c>
      <c r="L4" s="12">
        <v>2.4</v>
      </c>
      <c r="M4" s="12">
        <v>38</v>
      </c>
      <c r="N4" s="13">
        <v>5.2</v>
      </c>
      <c r="O4" s="34"/>
      <c r="P4" s="66"/>
    </row>
    <row r="5" spans="1:30" s="10" customFormat="1" ht="13.5" customHeight="1" x14ac:dyDescent="0.15">
      <c r="A5" s="103" t="s">
        <v>354</v>
      </c>
      <c r="B5" s="104"/>
      <c r="C5" s="38">
        <v>221</v>
      </c>
      <c r="D5" s="37">
        <v>25</v>
      </c>
      <c r="E5" s="36">
        <v>69</v>
      </c>
      <c r="F5" s="36">
        <v>27</v>
      </c>
      <c r="G5" s="36">
        <v>37</v>
      </c>
      <c r="H5" s="36">
        <v>30</v>
      </c>
      <c r="I5" s="36">
        <v>40</v>
      </c>
      <c r="J5" s="36">
        <v>28</v>
      </c>
      <c r="K5" s="36">
        <v>41</v>
      </c>
      <c r="L5" s="36">
        <v>5</v>
      </c>
      <c r="M5" s="36">
        <v>83</v>
      </c>
      <c r="N5" s="35">
        <v>14</v>
      </c>
      <c r="O5" s="44"/>
      <c r="P5" s="65"/>
    </row>
    <row r="6" spans="1:30" s="14" customFormat="1" x14ac:dyDescent="0.15">
      <c r="A6" s="105"/>
      <c r="B6" s="106"/>
      <c r="C6" s="20">
        <v>100</v>
      </c>
      <c r="D6" s="17">
        <v>11.3</v>
      </c>
      <c r="E6" s="12">
        <v>31.2</v>
      </c>
      <c r="F6" s="12">
        <v>12.2</v>
      </c>
      <c r="G6" s="12">
        <v>16.7</v>
      </c>
      <c r="H6" s="12">
        <v>13.6</v>
      </c>
      <c r="I6" s="12">
        <v>18.100000000000001</v>
      </c>
      <c r="J6" s="12">
        <v>12.7</v>
      </c>
      <c r="K6" s="12">
        <v>18.600000000000001</v>
      </c>
      <c r="L6" s="12">
        <v>2.2999999999999998</v>
      </c>
      <c r="M6" s="12">
        <v>37.6</v>
      </c>
      <c r="N6" s="13">
        <v>6.3</v>
      </c>
      <c r="O6" s="34"/>
      <c r="P6" s="66"/>
    </row>
    <row r="11" spans="1:30" ht="260.25" x14ac:dyDescent="0.15">
      <c r="Q11" s="58"/>
      <c r="R11" s="62" t="str">
        <f>TRIM(D2)</f>
        <v>日本の習慣、文化、日常生活などの情報を
教えてくれる場所がない</v>
      </c>
      <c r="S11" s="62" t="str">
        <f t="shared" ref="S11:AB11" si="0">TRIM(E2)</f>
        <v>外国人向けに行っている行政サービスの情報が届かない</v>
      </c>
      <c r="T11" s="62" t="str">
        <f t="shared" si="0"/>
        <v>日本語を学習する場所が少ない</v>
      </c>
      <c r="U11" s="62" t="str">
        <f t="shared" si="0"/>
        <v>医療・福祉などの場所で外国人への対応ができていない</v>
      </c>
      <c r="V11" s="62" t="str">
        <f t="shared" si="0"/>
        <v>外国人の働く環境がしっかりと管理・監視されていない</v>
      </c>
      <c r="W11" s="62" t="str">
        <f t="shared" si="0"/>
        <v>役所（役場）の窓口や電話、書類が多言語
対応されていない</v>
      </c>
      <c r="X11" s="62" t="str">
        <f t="shared" si="0"/>
        <v>ＨＰだけでなくＳＮＳやアプリなど、情報が簡単に
手に入る仕組みづくりが必要</v>
      </c>
      <c r="Y11" s="62" t="str">
        <f t="shared" si="0"/>
        <v>外国人が行政に対して意見を言える場所がない</v>
      </c>
      <c r="Z11" s="62" t="str">
        <f t="shared" si="0"/>
        <v>その他</v>
      </c>
      <c r="AA11" s="62" t="str">
        <f t="shared" si="0"/>
        <v>特になし</v>
      </c>
      <c r="AB11" s="62" t="str">
        <f t="shared" si="0"/>
        <v>無回答</v>
      </c>
      <c r="AC11" s="62">
        <f>O2</f>
        <v>0</v>
      </c>
      <c r="AD11" s="62">
        <f>P2</f>
        <v>0</v>
      </c>
    </row>
    <row r="12" spans="1:30" x14ac:dyDescent="0.15">
      <c r="Q12" s="58" t="s">
        <v>402</v>
      </c>
      <c r="R12" s="61">
        <f>D6</f>
        <v>11.3</v>
      </c>
      <c r="S12" s="61">
        <f t="shared" ref="S12:AD12" si="1">E6</f>
        <v>31.2</v>
      </c>
      <c r="T12" s="61">
        <f t="shared" si="1"/>
        <v>12.2</v>
      </c>
      <c r="U12" s="61">
        <f t="shared" si="1"/>
        <v>16.7</v>
      </c>
      <c r="V12" s="61">
        <f t="shared" si="1"/>
        <v>13.6</v>
      </c>
      <c r="W12" s="61">
        <f t="shared" si="1"/>
        <v>18.100000000000001</v>
      </c>
      <c r="X12" s="61">
        <f t="shared" si="1"/>
        <v>12.7</v>
      </c>
      <c r="Y12" s="61">
        <f t="shared" si="1"/>
        <v>18.600000000000001</v>
      </c>
      <c r="Z12" s="61">
        <f t="shared" si="1"/>
        <v>2.2999999999999998</v>
      </c>
      <c r="AA12" s="61">
        <f t="shared" si="1"/>
        <v>37.6</v>
      </c>
      <c r="AB12" s="61">
        <f t="shared" si="1"/>
        <v>6.3</v>
      </c>
      <c r="AC12" s="61">
        <f t="shared" si="1"/>
        <v>0</v>
      </c>
      <c r="AD12" s="61">
        <f t="shared" si="1"/>
        <v>0</v>
      </c>
    </row>
  </sheetData>
  <mergeCells count="3">
    <mergeCell ref="A2:B2"/>
    <mergeCell ref="A3:B4"/>
    <mergeCell ref="A5:B6"/>
  </mergeCells>
  <phoneticPr fontId="2"/>
  <pageMargins left="0.70866141732283472" right="0.70866141732283472" top="0.74803149606299213" bottom="0.74803149606299213" header="0.31496062992125984" footer="0.31496062992125984"/>
  <pageSetup paperSize="9" scale="93" orientation="portrait" horizontalDpi="300" verticalDpi="300" r:id="rId1"/>
  <drawing r:id="rId2"/>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tabColor rgb="FF00B050"/>
  </sheetPr>
  <dimension ref="A1:AD12"/>
  <sheetViews>
    <sheetView view="pageBreakPreview" topLeftCell="A6" zoomScale="200" zoomScaleNormal="100" zoomScaleSheetLayoutView="200" workbookViewId="0">
      <selection activeCell="X17" sqref="X17:X18"/>
    </sheetView>
  </sheetViews>
  <sheetFormatPr defaultColWidth="6.125" defaultRowHeight="11.25" x14ac:dyDescent="0.15"/>
  <cols>
    <col min="1" max="1" width="2.5" style="1" bestFit="1" customWidth="1"/>
    <col min="2" max="2" width="5.375" style="1" customWidth="1"/>
    <col min="3" max="53" width="6.25" style="1" customWidth="1"/>
    <col min="54" max="16384" width="6.125" style="1"/>
  </cols>
  <sheetData>
    <row r="1" spans="1:30" x14ac:dyDescent="0.15">
      <c r="A1" s="1" t="s">
        <v>655</v>
      </c>
    </row>
    <row r="2" spans="1:30" s="2" customFormat="1" ht="118.5" customHeight="1" x14ac:dyDescent="0.15">
      <c r="A2" s="107" t="s">
        <v>306</v>
      </c>
      <c r="B2" s="108"/>
      <c r="C2" s="18" t="s">
        <v>295</v>
      </c>
      <c r="D2" s="15" t="s">
        <v>652</v>
      </c>
      <c r="E2" s="5" t="s">
        <v>654</v>
      </c>
      <c r="F2" s="5" t="s">
        <v>653</v>
      </c>
      <c r="G2" s="5" t="s">
        <v>658</v>
      </c>
      <c r="H2" s="5" t="s">
        <v>31</v>
      </c>
      <c r="I2" s="6" t="s">
        <v>3</v>
      </c>
      <c r="J2" s="67"/>
      <c r="K2" s="64"/>
      <c r="L2" s="64"/>
      <c r="M2" s="64"/>
      <c r="N2" s="64"/>
      <c r="O2" s="64"/>
      <c r="P2" s="64"/>
    </row>
    <row r="3" spans="1:30" s="10" customFormat="1" ht="13.5" customHeight="1" x14ac:dyDescent="0.15">
      <c r="A3" s="111" t="s">
        <v>401</v>
      </c>
      <c r="B3" s="112"/>
      <c r="C3" s="38">
        <v>658</v>
      </c>
      <c r="D3" s="37">
        <v>272</v>
      </c>
      <c r="E3" s="36">
        <v>345</v>
      </c>
      <c r="F3" s="36">
        <v>40</v>
      </c>
      <c r="G3" s="36">
        <v>30</v>
      </c>
      <c r="H3" s="36">
        <v>54</v>
      </c>
      <c r="I3" s="35">
        <v>19</v>
      </c>
      <c r="J3" s="44"/>
      <c r="K3" s="65"/>
      <c r="L3" s="65"/>
      <c r="M3" s="65"/>
      <c r="N3" s="65"/>
      <c r="O3" s="65"/>
      <c r="P3" s="65"/>
    </row>
    <row r="4" spans="1:30" s="14" customFormat="1" x14ac:dyDescent="0.15">
      <c r="A4" s="111"/>
      <c r="B4" s="112"/>
      <c r="C4" s="20">
        <v>100</v>
      </c>
      <c r="D4" s="17">
        <v>41.3</v>
      </c>
      <c r="E4" s="12">
        <v>52.4</v>
      </c>
      <c r="F4" s="12">
        <v>6.1</v>
      </c>
      <c r="G4" s="12">
        <v>4.5999999999999996</v>
      </c>
      <c r="H4" s="12">
        <v>8.1999999999999993</v>
      </c>
      <c r="I4" s="13">
        <v>2.9</v>
      </c>
      <c r="J4" s="34"/>
      <c r="K4" s="66"/>
      <c r="L4" s="66"/>
      <c r="M4" s="66"/>
      <c r="N4" s="66"/>
      <c r="O4" s="66"/>
      <c r="P4" s="66"/>
    </row>
    <row r="5" spans="1:30" s="10" customFormat="1" ht="13.5" customHeight="1" x14ac:dyDescent="0.15">
      <c r="A5" s="103" t="s">
        <v>354</v>
      </c>
      <c r="B5" s="104"/>
      <c r="C5" s="38">
        <v>221</v>
      </c>
      <c r="D5" s="37">
        <v>83</v>
      </c>
      <c r="E5" s="36">
        <v>112</v>
      </c>
      <c r="F5" s="36">
        <v>15</v>
      </c>
      <c r="G5" s="36">
        <v>11</v>
      </c>
      <c r="H5" s="36">
        <v>24</v>
      </c>
      <c r="I5" s="35">
        <v>9</v>
      </c>
      <c r="J5" s="44"/>
      <c r="K5" s="65"/>
      <c r="L5" s="65"/>
      <c r="M5" s="65"/>
      <c r="N5" s="65"/>
      <c r="O5" s="65"/>
      <c r="P5" s="65"/>
    </row>
    <row r="6" spans="1:30" s="14" customFormat="1" x14ac:dyDescent="0.15">
      <c r="A6" s="105"/>
      <c r="B6" s="106"/>
      <c r="C6" s="20">
        <v>100</v>
      </c>
      <c r="D6" s="17">
        <v>37.6</v>
      </c>
      <c r="E6" s="12">
        <v>50.7</v>
      </c>
      <c r="F6" s="12">
        <v>6.8</v>
      </c>
      <c r="G6" s="12">
        <v>5</v>
      </c>
      <c r="H6" s="12">
        <v>10.9</v>
      </c>
      <c r="I6" s="13">
        <v>4.0999999999999996</v>
      </c>
      <c r="J6" s="34"/>
      <c r="K6" s="66"/>
      <c r="L6" s="66"/>
      <c r="M6" s="66"/>
      <c r="N6" s="66"/>
      <c r="O6" s="66"/>
      <c r="P6" s="66"/>
    </row>
    <row r="11" spans="1:30" ht="125.25" x14ac:dyDescent="0.15">
      <c r="Q11" s="58"/>
      <c r="R11" s="62" t="str">
        <f t="shared" ref="R11:W11" si="0">TRIM(D2)</f>
        <v>仕事が山梨県にあったから</v>
      </c>
      <c r="S11" s="62" t="str">
        <f t="shared" si="0"/>
        <v>家族・友達・知り合いが山梨県にいたから</v>
      </c>
      <c r="T11" s="62" t="str">
        <f t="shared" si="0"/>
        <v>山梨県に住みたいと思ったから</v>
      </c>
      <c r="U11" s="62" t="str">
        <f t="shared" si="0"/>
        <v>家族・友達・知り合いに山梨県を勧められたから</v>
      </c>
      <c r="V11" s="62" t="str">
        <f t="shared" si="0"/>
        <v>その他</v>
      </c>
      <c r="W11" s="62" t="str">
        <f t="shared" si="0"/>
        <v>無回答</v>
      </c>
      <c r="X11" s="62">
        <f t="shared" ref="X11:AD11" si="1">J2</f>
        <v>0</v>
      </c>
      <c r="Y11" s="62">
        <f t="shared" si="1"/>
        <v>0</v>
      </c>
      <c r="Z11" s="62">
        <f t="shared" si="1"/>
        <v>0</v>
      </c>
      <c r="AA11" s="62">
        <f t="shared" si="1"/>
        <v>0</v>
      </c>
      <c r="AB11" s="62">
        <f t="shared" si="1"/>
        <v>0</v>
      </c>
      <c r="AC11" s="62">
        <f t="shared" si="1"/>
        <v>0</v>
      </c>
      <c r="AD11" s="62">
        <f t="shared" si="1"/>
        <v>0</v>
      </c>
    </row>
    <row r="12" spans="1:30" x14ac:dyDescent="0.15">
      <c r="Q12" s="58" t="s">
        <v>402</v>
      </c>
      <c r="R12" s="61">
        <f>D6</f>
        <v>37.6</v>
      </c>
      <c r="S12" s="61">
        <f t="shared" ref="S12:AD12" si="2">E6</f>
        <v>50.7</v>
      </c>
      <c r="T12" s="61">
        <f t="shared" si="2"/>
        <v>6.8</v>
      </c>
      <c r="U12" s="61">
        <f t="shared" si="2"/>
        <v>5</v>
      </c>
      <c r="V12" s="61">
        <f t="shared" si="2"/>
        <v>10.9</v>
      </c>
      <c r="W12" s="61">
        <f t="shared" si="2"/>
        <v>4.0999999999999996</v>
      </c>
      <c r="X12" s="61">
        <f t="shared" si="2"/>
        <v>0</v>
      </c>
      <c r="Y12" s="61">
        <f t="shared" si="2"/>
        <v>0</v>
      </c>
      <c r="Z12" s="61">
        <f t="shared" si="2"/>
        <v>0</v>
      </c>
      <c r="AA12" s="61">
        <f t="shared" si="2"/>
        <v>0</v>
      </c>
      <c r="AB12" s="61">
        <f t="shared" si="2"/>
        <v>0</v>
      </c>
      <c r="AC12" s="61">
        <f t="shared" si="2"/>
        <v>0</v>
      </c>
      <c r="AD12" s="61">
        <f t="shared" si="2"/>
        <v>0</v>
      </c>
    </row>
  </sheetData>
  <mergeCells count="3">
    <mergeCell ref="A2:B2"/>
    <mergeCell ref="A3:B4"/>
    <mergeCell ref="A5:B6"/>
  </mergeCells>
  <phoneticPr fontId="2"/>
  <pageMargins left="0.70866141732283472" right="0.70866141732283472" top="0.74803149606299213" bottom="0.74803149606299213" header="0.31496062992125984" footer="0.31496062992125984"/>
  <pageSetup paperSize="9" scale="93" orientation="portrait" horizontalDpi="300" verticalDpi="300" r:id="rId1"/>
  <drawing r:id="rId2"/>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tabColor rgb="FF00B050"/>
  </sheetPr>
  <dimension ref="A1:AD12"/>
  <sheetViews>
    <sheetView view="pageBreakPreview" topLeftCell="A9" zoomScale="200" zoomScaleNormal="100" zoomScaleSheetLayoutView="200" workbookViewId="0">
      <selection activeCell="AA6" sqref="AA6"/>
    </sheetView>
  </sheetViews>
  <sheetFormatPr defaultColWidth="6.125" defaultRowHeight="11.25" x14ac:dyDescent="0.15"/>
  <cols>
    <col min="1" max="1" width="2.5" style="1" bestFit="1" customWidth="1"/>
    <col min="2" max="2" width="5.375" style="1" customWidth="1"/>
    <col min="3" max="53" width="6.25" style="1" customWidth="1"/>
    <col min="54" max="16384" width="6.125" style="1"/>
  </cols>
  <sheetData>
    <row r="1" spans="1:30" x14ac:dyDescent="0.15">
      <c r="A1" s="1" t="s">
        <v>304</v>
      </c>
    </row>
    <row r="2" spans="1:30" s="2" customFormat="1" ht="118.5" customHeight="1" x14ac:dyDescent="0.15">
      <c r="A2" s="107" t="s">
        <v>306</v>
      </c>
      <c r="B2" s="108"/>
      <c r="C2" s="18" t="s">
        <v>295</v>
      </c>
      <c r="D2" s="15" t="s">
        <v>113</v>
      </c>
      <c r="E2" s="5" t="s">
        <v>114</v>
      </c>
      <c r="F2" s="6" t="s">
        <v>3</v>
      </c>
      <c r="G2" s="67"/>
      <c r="H2" s="64"/>
      <c r="I2" s="64"/>
      <c r="J2" s="64"/>
      <c r="K2" s="64"/>
      <c r="L2" s="64"/>
      <c r="M2" s="64"/>
      <c r="N2" s="64"/>
      <c r="O2" s="64"/>
      <c r="P2" s="64"/>
    </row>
    <row r="3" spans="1:30" s="10" customFormat="1" ht="13.5" customHeight="1" x14ac:dyDescent="0.15">
      <c r="A3" s="111" t="s">
        <v>401</v>
      </c>
      <c r="B3" s="112"/>
      <c r="C3" s="38">
        <v>658</v>
      </c>
      <c r="D3" s="37">
        <v>591</v>
      </c>
      <c r="E3" s="36">
        <v>51</v>
      </c>
      <c r="F3" s="35">
        <v>16</v>
      </c>
      <c r="G3" s="44"/>
      <c r="H3" s="65"/>
      <c r="I3" s="65"/>
      <c r="J3" s="65"/>
      <c r="K3" s="65"/>
      <c r="L3" s="65"/>
      <c r="M3" s="65"/>
      <c r="N3" s="65"/>
      <c r="O3" s="65"/>
      <c r="P3" s="65"/>
    </row>
    <row r="4" spans="1:30" s="14" customFormat="1" x14ac:dyDescent="0.15">
      <c r="A4" s="111"/>
      <c r="B4" s="112"/>
      <c r="C4" s="20">
        <v>100</v>
      </c>
      <c r="D4" s="17">
        <v>89.8</v>
      </c>
      <c r="E4" s="12">
        <v>7.8</v>
      </c>
      <c r="F4" s="13">
        <v>2.4</v>
      </c>
      <c r="G4" s="34"/>
      <c r="H4" s="66"/>
      <c r="I4" s="66"/>
      <c r="J4" s="66"/>
      <c r="K4" s="66"/>
      <c r="L4" s="66"/>
      <c r="M4" s="66"/>
      <c r="N4" s="66"/>
      <c r="O4" s="66"/>
      <c r="P4" s="66"/>
    </row>
    <row r="5" spans="1:30" s="10" customFormat="1" ht="13.5" customHeight="1" x14ac:dyDescent="0.15">
      <c r="A5" s="103" t="s">
        <v>354</v>
      </c>
      <c r="B5" s="104"/>
      <c r="C5" s="38">
        <v>221</v>
      </c>
      <c r="D5" s="37">
        <v>202</v>
      </c>
      <c r="E5" s="36">
        <v>14</v>
      </c>
      <c r="F5" s="35">
        <v>5</v>
      </c>
      <c r="G5" s="44"/>
      <c r="H5" s="65"/>
      <c r="I5" s="65"/>
      <c r="J5" s="65"/>
      <c r="K5" s="65"/>
      <c r="L5" s="65"/>
      <c r="M5" s="65"/>
      <c r="N5" s="65"/>
      <c r="O5" s="65"/>
      <c r="P5" s="65"/>
    </row>
    <row r="6" spans="1:30" s="14" customFormat="1" x14ac:dyDescent="0.15">
      <c r="A6" s="105"/>
      <c r="B6" s="106"/>
      <c r="C6" s="20">
        <v>100</v>
      </c>
      <c r="D6" s="17">
        <v>91.4</v>
      </c>
      <c r="E6" s="12">
        <v>6.3</v>
      </c>
      <c r="F6" s="13">
        <v>2.2999999999999998</v>
      </c>
      <c r="G6" s="34"/>
      <c r="H6" s="66"/>
      <c r="I6" s="66"/>
      <c r="J6" s="66"/>
      <c r="K6" s="66"/>
      <c r="L6" s="66"/>
      <c r="M6" s="66"/>
      <c r="N6" s="66"/>
      <c r="O6" s="66"/>
      <c r="P6" s="66"/>
    </row>
    <row r="11" spans="1:30" ht="24" x14ac:dyDescent="0.15">
      <c r="Q11" s="58"/>
      <c r="R11" s="62" t="str">
        <f>TRIM(D2)</f>
        <v>はい</v>
      </c>
      <c r="S11" s="62" t="str">
        <f>TRIM(E2)</f>
        <v>いいえ</v>
      </c>
      <c r="T11" s="62" t="str">
        <f>TRIM(F2)</f>
        <v>無回答</v>
      </c>
      <c r="U11" s="62">
        <f t="shared" ref="U11:AD11" si="0">G2</f>
        <v>0</v>
      </c>
      <c r="V11" s="62">
        <f t="shared" si="0"/>
        <v>0</v>
      </c>
      <c r="W11" s="62">
        <f t="shared" si="0"/>
        <v>0</v>
      </c>
      <c r="X11" s="62">
        <f t="shared" si="0"/>
        <v>0</v>
      </c>
      <c r="Y11" s="62">
        <f t="shared" si="0"/>
        <v>0</v>
      </c>
      <c r="Z11" s="62">
        <f t="shared" si="0"/>
        <v>0</v>
      </c>
      <c r="AA11" s="62">
        <f t="shared" si="0"/>
        <v>0</v>
      </c>
      <c r="AB11" s="62">
        <f t="shared" si="0"/>
        <v>0</v>
      </c>
      <c r="AC11" s="62">
        <f t="shared" si="0"/>
        <v>0</v>
      </c>
      <c r="AD11" s="62">
        <f t="shared" si="0"/>
        <v>0</v>
      </c>
    </row>
    <row r="12" spans="1:30" x14ac:dyDescent="0.15">
      <c r="Q12" s="58" t="s">
        <v>402</v>
      </c>
      <c r="R12" s="61">
        <f>D6</f>
        <v>91.4</v>
      </c>
      <c r="S12" s="61">
        <f t="shared" ref="S12:AD12" si="1">E6</f>
        <v>6.3</v>
      </c>
      <c r="T12" s="61">
        <f t="shared" si="1"/>
        <v>2.2999999999999998</v>
      </c>
      <c r="U12" s="61">
        <f t="shared" si="1"/>
        <v>0</v>
      </c>
      <c r="V12" s="61">
        <f t="shared" si="1"/>
        <v>0</v>
      </c>
      <c r="W12" s="61">
        <f t="shared" si="1"/>
        <v>0</v>
      </c>
      <c r="X12" s="61">
        <f t="shared" si="1"/>
        <v>0</v>
      </c>
      <c r="Y12" s="61">
        <f t="shared" si="1"/>
        <v>0</v>
      </c>
      <c r="Z12" s="61">
        <f t="shared" si="1"/>
        <v>0</v>
      </c>
      <c r="AA12" s="61">
        <f t="shared" si="1"/>
        <v>0</v>
      </c>
      <c r="AB12" s="61">
        <f t="shared" si="1"/>
        <v>0</v>
      </c>
      <c r="AC12" s="61">
        <f t="shared" si="1"/>
        <v>0</v>
      </c>
      <c r="AD12" s="61">
        <f t="shared" si="1"/>
        <v>0</v>
      </c>
    </row>
  </sheetData>
  <mergeCells count="3">
    <mergeCell ref="A2:B2"/>
    <mergeCell ref="A3:B4"/>
    <mergeCell ref="A5:B6"/>
  </mergeCells>
  <phoneticPr fontId="2"/>
  <pageMargins left="0.70866141732283472" right="0.70866141732283472" top="0.74803149606299213" bottom="0.74803149606299213" header="0.31496062992125984" footer="0.31496062992125984"/>
  <pageSetup paperSize="9" scale="93"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sheetPr>
  <dimension ref="A1:I60"/>
  <sheetViews>
    <sheetView view="pageBreakPreview" zoomScaleNormal="100" zoomScaleSheetLayoutView="100" workbookViewId="0">
      <selection activeCell="A18" sqref="A18:I20"/>
    </sheetView>
  </sheetViews>
  <sheetFormatPr defaultRowHeight="13.5" x14ac:dyDescent="0.15"/>
  <cols>
    <col min="1" max="2" width="4.125" customWidth="1"/>
    <col min="3" max="9" width="6.625" customWidth="1"/>
    <col min="10" max="10" width="7.5" customWidth="1"/>
  </cols>
  <sheetData>
    <row r="1" spans="1:9" x14ac:dyDescent="0.15">
      <c r="A1" s="1" t="s">
        <v>455</v>
      </c>
      <c r="B1" s="1"/>
      <c r="C1" s="1"/>
      <c r="D1" s="1"/>
      <c r="E1" s="1"/>
      <c r="F1" s="1"/>
      <c r="G1" s="1"/>
      <c r="H1" s="1"/>
      <c r="I1" s="1"/>
    </row>
    <row r="2" spans="1:9" ht="130.5" customHeight="1" x14ac:dyDescent="0.15">
      <c r="A2" s="107" t="s">
        <v>306</v>
      </c>
      <c r="B2" s="108"/>
      <c r="C2" s="18" t="s">
        <v>295</v>
      </c>
      <c r="D2" s="15" t="s">
        <v>124</v>
      </c>
      <c r="E2" s="5" t="s">
        <v>125</v>
      </c>
      <c r="F2" s="5" t="s">
        <v>126</v>
      </c>
      <c r="G2" s="5" t="s">
        <v>127</v>
      </c>
      <c r="H2" s="5" t="s">
        <v>31</v>
      </c>
      <c r="I2" s="6" t="s">
        <v>3</v>
      </c>
    </row>
    <row r="3" spans="1:9" x14ac:dyDescent="0.15">
      <c r="A3" s="103" t="s">
        <v>354</v>
      </c>
      <c r="B3" s="104"/>
      <c r="C3" s="38">
        <v>92</v>
      </c>
      <c r="D3" s="37">
        <v>51</v>
      </c>
      <c r="E3" s="36">
        <v>16</v>
      </c>
      <c r="F3" s="36">
        <v>39</v>
      </c>
      <c r="G3" s="36">
        <v>15</v>
      </c>
      <c r="H3" s="36">
        <v>2</v>
      </c>
      <c r="I3" s="35">
        <v>5</v>
      </c>
    </row>
    <row r="4" spans="1:9" x14ac:dyDescent="0.15">
      <c r="A4" s="105"/>
      <c r="B4" s="106"/>
      <c r="C4" s="20">
        <v>100</v>
      </c>
      <c r="D4" s="17">
        <v>55.4</v>
      </c>
      <c r="E4" s="12">
        <v>17.399999999999999</v>
      </c>
      <c r="F4" s="12">
        <v>42.4</v>
      </c>
      <c r="G4" s="12">
        <v>16.3</v>
      </c>
      <c r="H4" s="12">
        <v>2.2000000000000002</v>
      </c>
      <c r="I4" s="13">
        <v>5.4</v>
      </c>
    </row>
    <row r="28" spans="1:6" x14ac:dyDescent="0.15">
      <c r="A28" s="1" t="s">
        <v>458</v>
      </c>
      <c r="B28" s="1"/>
      <c r="C28" s="1"/>
      <c r="D28" s="1"/>
      <c r="E28" s="1"/>
      <c r="F28" s="1"/>
    </row>
    <row r="29" spans="1:6" ht="51.75" customHeight="1" x14ac:dyDescent="0.15">
      <c r="A29" s="107" t="s">
        <v>306</v>
      </c>
      <c r="B29" s="108"/>
      <c r="C29" s="18" t="s">
        <v>494</v>
      </c>
      <c r="D29" s="15" t="s">
        <v>457</v>
      </c>
      <c r="E29" s="5" t="s">
        <v>114</v>
      </c>
      <c r="F29" s="6" t="s">
        <v>3</v>
      </c>
    </row>
    <row r="30" spans="1:6" x14ac:dyDescent="0.15">
      <c r="A30" s="103" t="s">
        <v>354</v>
      </c>
      <c r="B30" s="104"/>
      <c r="C30" s="38">
        <v>92</v>
      </c>
      <c r="D30" s="37">
        <v>41</v>
      </c>
      <c r="E30" s="36">
        <v>44</v>
      </c>
      <c r="F30" s="35">
        <v>7</v>
      </c>
    </row>
    <row r="31" spans="1:6" x14ac:dyDescent="0.15">
      <c r="A31" s="105"/>
      <c r="B31" s="106"/>
      <c r="C31" s="20">
        <v>100</v>
      </c>
      <c r="D31" s="17">
        <v>44.6</v>
      </c>
      <c r="E31" s="12">
        <v>47.8</v>
      </c>
      <c r="F31" s="13">
        <v>7.6</v>
      </c>
    </row>
    <row r="48" ht="11.25" customHeight="1" x14ac:dyDescent="0.15"/>
    <row r="49" spans="1:6" x14ac:dyDescent="0.15">
      <c r="A49" s="1" t="s">
        <v>459</v>
      </c>
      <c r="B49" s="1"/>
      <c r="C49" s="1"/>
      <c r="D49" s="1"/>
      <c r="E49" s="1"/>
      <c r="F49" s="1"/>
    </row>
    <row r="50" spans="1:6" ht="55.5" customHeight="1" x14ac:dyDescent="0.15">
      <c r="A50" s="107" t="s">
        <v>306</v>
      </c>
      <c r="B50" s="108"/>
      <c r="C50" s="18" t="s">
        <v>494</v>
      </c>
      <c r="D50" s="15" t="s">
        <v>113</v>
      </c>
      <c r="E50" s="5" t="s">
        <v>114</v>
      </c>
      <c r="F50" s="6" t="s">
        <v>3</v>
      </c>
    </row>
    <row r="51" spans="1:6" x14ac:dyDescent="0.15">
      <c r="A51" s="103" t="s">
        <v>354</v>
      </c>
      <c r="B51" s="104"/>
      <c r="C51" s="38">
        <v>221</v>
      </c>
      <c r="D51" s="37">
        <v>168</v>
      </c>
      <c r="E51" s="36">
        <v>49</v>
      </c>
      <c r="F51" s="35">
        <v>4</v>
      </c>
    </row>
    <row r="52" spans="1:6" x14ac:dyDescent="0.15">
      <c r="A52" s="105"/>
      <c r="B52" s="106"/>
      <c r="C52" s="20">
        <v>100</v>
      </c>
      <c r="D52" s="17">
        <v>76</v>
      </c>
      <c r="E52" s="12">
        <v>22.2</v>
      </c>
      <c r="F52" s="13">
        <v>1.8</v>
      </c>
    </row>
    <row r="60" spans="1:6" ht="77.25" customHeight="1" x14ac:dyDescent="0.15"/>
  </sheetData>
  <mergeCells count="6">
    <mergeCell ref="A50:B50"/>
    <mergeCell ref="A51:B52"/>
    <mergeCell ref="A2:B2"/>
    <mergeCell ref="A3:B4"/>
    <mergeCell ref="A29:B29"/>
    <mergeCell ref="A30:B31"/>
  </mergeCells>
  <phoneticPr fontId="2"/>
  <pageMargins left="0.70866141732283472" right="0.70866141732283472" top="0.74803149606299213" bottom="0.74803149606299213" header="0.31496062992125984" footer="0.31496062992125984"/>
  <pageSetup paperSize="9" scale="59" orientation="portrait" r:id="rId1"/>
  <headerFooter>
    <oddFooter>&amp;C&amp;P</oddFooter>
  </headerFooter>
  <drawing r:id="rId2"/>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tabColor rgb="FF00B050"/>
  </sheetPr>
  <dimension ref="A1:AD12"/>
  <sheetViews>
    <sheetView view="pageBreakPreview" topLeftCell="A9" zoomScale="200" zoomScaleNormal="100" zoomScaleSheetLayoutView="200" workbookViewId="0">
      <selection activeCell="Y18" sqref="Y18"/>
    </sheetView>
  </sheetViews>
  <sheetFormatPr defaultColWidth="6.125" defaultRowHeight="11.25" x14ac:dyDescent="0.15"/>
  <cols>
    <col min="1" max="1" width="2.5" style="1" bestFit="1" customWidth="1"/>
    <col min="2" max="2" width="5.375" style="1" customWidth="1"/>
    <col min="3" max="53" width="6.25" style="1" customWidth="1"/>
    <col min="54" max="16384" width="6.125" style="1"/>
  </cols>
  <sheetData>
    <row r="1" spans="1:30" x14ac:dyDescent="0.15">
      <c r="A1" s="1" t="s">
        <v>487</v>
      </c>
    </row>
    <row r="2" spans="1:30" s="2" customFormat="1" ht="118.5" customHeight="1" x14ac:dyDescent="0.15">
      <c r="A2" s="107" t="s">
        <v>306</v>
      </c>
      <c r="B2" s="108"/>
      <c r="C2" s="18" t="s">
        <v>295</v>
      </c>
      <c r="D2" s="15" t="s">
        <v>278</v>
      </c>
      <c r="E2" s="5" t="s">
        <v>279</v>
      </c>
      <c r="F2" s="5" t="s">
        <v>280</v>
      </c>
      <c r="G2" s="5" t="s">
        <v>281</v>
      </c>
      <c r="H2" s="5" t="s">
        <v>31</v>
      </c>
      <c r="I2" s="6" t="s">
        <v>3</v>
      </c>
      <c r="J2" s="67"/>
      <c r="K2" s="64"/>
      <c r="L2" s="64"/>
      <c r="M2" s="64"/>
      <c r="N2" s="64"/>
      <c r="O2" s="64"/>
      <c r="P2" s="64"/>
    </row>
    <row r="3" spans="1:30" s="10" customFormat="1" ht="13.5" customHeight="1" x14ac:dyDescent="0.15">
      <c r="A3" s="111" t="s">
        <v>401</v>
      </c>
      <c r="B3" s="112"/>
      <c r="C3" s="38">
        <v>591</v>
      </c>
      <c r="D3" s="37">
        <v>258</v>
      </c>
      <c r="E3" s="36">
        <v>264</v>
      </c>
      <c r="F3" s="36">
        <v>296</v>
      </c>
      <c r="G3" s="36">
        <v>127</v>
      </c>
      <c r="H3" s="36">
        <v>84</v>
      </c>
      <c r="I3" s="35">
        <v>5</v>
      </c>
      <c r="J3" s="44"/>
      <c r="K3" s="65"/>
      <c r="L3" s="65"/>
      <c r="M3" s="65"/>
      <c r="N3" s="65"/>
      <c r="O3" s="65"/>
      <c r="P3" s="65"/>
    </row>
    <row r="4" spans="1:30" s="14" customFormat="1" x14ac:dyDescent="0.15">
      <c r="A4" s="111"/>
      <c r="B4" s="112"/>
      <c r="C4" s="20">
        <v>100</v>
      </c>
      <c r="D4" s="17">
        <v>43.7</v>
      </c>
      <c r="E4" s="12">
        <v>44.7</v>
      </c>
      <c r="F4" s="12">
        <v>50.1</v>
      </c>
      <c r="G4" s="12">
        <v>21.5</v>
      </c>
      <c r="H4" s="12">
        <v>14.2</v>
      </c>
      <c r="I4" s="13">
        <v>0.8</v>
      </c>
      <c r="J4" s="34"/>
      <c r="K4" s="66"/>
      <c r="L4" s="66"/>
      <c r="M4" s="66"/>
      <c r="N4" s="66"/>
      <c r="O4" s="66"/>
      <c r="P4" s="66"/>
    </row>
    <row r="5" spans="1:30" s="10" customFormat="1" ht="13.5" customHeight="1" x14ac:dyDescent="0.15">
      <c r="A5" s="103" t="s">
        <v>354</v>
      </c>
      <c r="B5" s="104"/>
      <c r="C5" s="38">
        <v>202</v>
      </c>
      <c r="D5" s="37">
        <v>89</v>
      </c>
      <c r="E5" s="36">
        <v>98</v>
      </c>
      <c r="F5" s="36">
        <v>96</v>
      </c>
      <c r="G5" s="36">
        <v>40</v>
      </c>
      <c r="H5" s="36">
        <v>23</v>
      </c>
      <c r="I5" s="35">
        <v>1</v>
      </c>
      <c r="J5" s="44"/>
      <c r="K5" s="65"/>
      <c r="L5" s="65"/>
      <c r="M5" s="65"/>
      <c r="N5" s="65"/>
      <c r="O5" s="65"/>
      <c r="P5" s="65"/>
    </row>
    <row r="6" spans="1:30" s="14" customFormat="1" x14ac:dyDescent="0.15">
      <c r="A6" s="105"/>
      <c r="B6" s="106"/>
      <c r="C6" s="20">
        <v>100</v>
      </c>
      <c r="D6" s="17">
        <v>44.1</v>
      </c>
      <c r="E6" s="12">
        <v>48.5</v>
      </c>
      <c r="F6" s="12">
        <v>47.5</v>
      </c>
      <c r="G6" s="12">
        <v>19.8</v>
      </c>
      <c r="H6" s="12">
        <v>11.4</v>
      </c>
      <c r="I6" s="13">
        <v>0.5</v>
      </c>
      <c r="J6" s="34"/>
      <c r="K6" s="66"/>
      <c r="L6" s="66"/>
      <c r="M6" s="66"/>
      <c r="N6" s="66"/>
      <c r="O6" s="66"/>
      <c r="P6" s="66"/>
    </row>
    <row r="11" spans="1:30" ht="125.25" x14ac:dyDescent="0.15">
      <c r="Q11" s="58"/>
      <c r="R11" s="62" t="str">
        <f t="shared" ref="R11:W11" si="0">TRIM(D2)</f>
        <v>やりたい・できる仕事があるから</v>
      </c>
      <c r="S11" s="62" t="str">
        <f t="shared" si="0"/>
        <v>友達・知り合いが多いから</v>
      </c>
      <c r="T11" s="62" t="str">
        <f t="shared" si="0"/>
        <v>住み心地が良いから</v>
      </c>
      <c r="U11" s="62" t="str">
        <f t="shared" si="0"/>
        <v>山梨県に魅力を感じるから</v>
      </c>
      <c r="V11" s="62" t="str">
        <f t="shared" si="0"/>
        <v>その他</v>
      </c>
      <c r="W11" s="62" t="str">
        <f t="shared" si="0"/>
        <v>無回答</v>
      </c>
      <c r="X11" s="62">
        <f t="shared" ref="X11:AD11" si="1">J2</f>
        <v>0</v>
      </c>
      <c r="Y11" s="62">
        <f t="shared" si="1"/>
        <v>0</v>
      </c>
      <c r="Z11" s="62">
        <f t="shared" si="1"/>
        <v>0</v>
      </c>
      <c r="AA11" s="62">
        <f t="shared" si="1"/>
        <v>0</v>
      </c>
      <c r="AB11" s="62">
        <f t="shared" si="1"/>
        <v>0</v>
      </c>
      <c r="AC11" s="62">
        <f t="shared" si="1"/>
        <v>0</v>
      </c>
      <c r="AD11" s="62">
        <f t="shared" si="1"/>
        <v>0</v>
      </c>
    </row>
    <row r="12" spans="1:30" x14ac:dyDescent="0.15">
      <c r="Q12" s="58" t="s">
        <v>402</v>
      </c>
      <c r="R12" s="61">
        <f>D6</f>
        <v>44.1</v>
      </c>
      <c r="S12" s="61">
        <f t="shared" ref="S12:AD12" si="2">E6</f>
        <v>48.5</v>
      </c>
      <c r="T12" s="61">
        <f t="shared" si="2"/>
        <v>47.5</v>
      </c>
      <c r="U12" s="61">
        <f t="shared" si="2"/>
        <v>19.8</v>
      </c>
      <c r="V12" s="61">
        <f t="shared" si="2"/>
        <v>11.4</v>
      </c>
      <c r="W12" s="61">
        <f t="shared" si="2"/>
        <v>0.5</v>
      </c>
      <c r="X12" s="61">
        <f t="shared" si="2"/>
        <v>0</v>
      </c>
      <c r="Y12" s="61">
        <f t="shared" si="2"/>
        <v>0</v>
      </c>
      <c r="Z12" s="61">
        <f t="shared" si="2"/>
        <v>0</v>
      </c>
      <c r="AA12" s="61">
        <f t="shared" si="2"/>
        <v>0</v>
      </c>
      <c r="AB12" s="61">
        <f t="shared" si="2"/>
        <v>0</v>
      </c>
      <c r="AC12" s="61">
        <f t="shared" si="2"/>
        <v>0</v>
      </c>
      <c r="AD12" s="61">
        <f t="shared" si="2"/>
        <v>0</v>
      </c>
    </row>
  </sheetData>
  <mergeCells count="3">
    <mergeCell ref="A2:B2"/>
    <mergeCell ref="A3:B4"/>
    <mergeCell ref="A5:B6"/>
  </mergeCells>
  <phoneticPr fontId="2"/>
  <pageMargins left="0.70866141732283472" right="0.70866141732283472" top="0.74803149606299213" bottom="0.74803149606299213" header="0.31496062992125984" footer="0.31496062992125984"/>
  <pageSetup paperSize="9" scale="93" orientation="portrait" horizontalDpi="300" verticalDpi="300" r:id="rId1"/>
  <drawing r:id="rId2"/>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tabColor rgb="FF00B050"/>
  </sheetPr>
  <dimension ref="A1:AD12"/>
  <sheetViews>
    <sheetView view="pageBreakPreview" topLeftCell="A6" zoomScale="200" zoomScaleNormal="100" zoomScaleSheetLayoutView="200" workbookViewId="0">
      <selection activeCell="Z19" sqref="Z19"/>
    </sheetView>
  </sheetViews>
  <sheetFormatPr defaultColWidth="6.125" defaultRowHeight="11.25" x14ac:dyDescent="0.15"/>
  <cols>
    <col min="1" max="1" width="2.5" style="1" bestFit="1" customWidth="1"/>
    <col min="2" max="2" width="5.375" style="1" customWidth="1"/>
    <col min="3" max="53" width="6.25" style="1" customWidth="1"/>
    <col min="54" max="16384" width="6.125" style="1"/>
  </cols>
  <sheetData>
    <row r="1" spans="1:30" x14ac:dyDescent="0.15">
      <c r="A1" s="1" t="s">
        <v>488</v>
      </c>
    </row>
    <row r="2" spans="1:30" s="2" customFormat="1" ht="118.5" customHeight="1" x14ac:dyDescent="0.15">
      <c r="A2" s="107" t="s">
        <v>306</v>
      </c>
      <c r="B2" s="108"/>
      <c r="C2" s="18" t="s">
        <v>295</v>
      </c>
      <c r="D2" s="4" t="s">
        <v>282</v>
      </c>
      <c r="E2" s="5" t="s">
        <v>283</v>
      </c>
      <c r="F2" s="5" t="s">
        <v>284</v>
      </c>
      <c r="G2" s="5" t="s">
        <v>285</v>
      </c>
      <c r="H2" s="5" t="s">
        <v>31</v>
      </c>
      <c r="I2" s="6" t="s">
        <v>3</v>
      </c>
      <c r="J2" s="67"/>
      <c r="K2" s="64"/>
      <c r="L2" s="64"/>
      <c r="M2" s="64"/>
      <c r="N2" s="64"/>
      <c r="O2" s="64"/>
      <c r="P2" s="64"/>
    </row>
    <row r="3" spans="1:30" s="10" customFormat="1" ht="13.5" customHeight="1" x14ac:dyDescent="0.15">
      <c r="A3" s="111" t="s">
        <v>401</v>
      </c>
      <c r="B3" s="112"/>
      <c r="C3" s="38">
        <v>51</v>
      </c>
      <c r="D3" s="53">
        <v>14</v>
      </c>
      <c r="E3" s="36">
        <v>12</v>
      </c>
      <c r="F3" s="36">
        <v>7</v>
      </c>
      <c r="G3" s="36">
        <v>15</v>
      </c>
      <c r="H3" s="36">
        <v>9</v>
      </c>
      <c r="I3" s="35" t="s">
        <v>60</v>
      </c>
      <c r="J3" s="44"/>
      <c r="K3" s="65"/>
      <c r="L3" s="65"/>
      <c r="M3" s="65"/>
      <c r="N3" s="65"/>
      <c r="O3" s="65"/>
      <c r="P3" s="65"/>
    </row>
    <row r="4" spans="1:30" s="14" customFormat="1" x14ac:dyDescent="0.15">
      <c r="A4" s="111"/>
      <c r="B4" s="112"/>
      <c r="C4" s="20">
        <v>100</v>
      </c>
      <c r="D4" s="11">
        <v>27.5</v>
      </c>
      <c r="E4" s="12">
        <v>23.5</v>
      </c>
      <c r="F4" s="12">
        <v>13.7</v>
      </c>
      <c r="G4" s="12">
        <v>29.4</v>
      </c>
      <c r="H4" s="12">
        <v>17.600000000000001</v>
      </c>
      <c r="I4" s="13" t="s">
        <v>60</v>
      </c>
      <c r="J4" s="34"/>
      <c r="K4" s="66"/>
      <c r="L4" s="66"/>
      <c r="M4" s="66"/>
      <c r="N4" s="66"/>
      <c r="O4" s="66"/>
      <c r="P4" s="66"/>
    </row>
    <row r="5" spans="1:30" s="10" customFormat="1" ht="13.5" customHeight="1" x14ac:dyDescent="0.15">
      <c r="A5" s="103" t="s">
        <v>354</v>
      </c>
      <c r="B5" s="104"/>
      <c r="C5" s="38">
        <v>14</v>
      </c>
      <c r="D5" s="53">
        <v>2</v>
      </c>
      <c r="E5" s="36">
        <v>6</v>
      </c>
      <c r="F5" s="36">
        <v>3</v>
      </c>
      <c r="G5" s="36">
        <v>4</v>
      </c>
      <c r="H5" s="36">
        <v>1</v>
      </c>
      <c r="I5" s="35" t="s">
        <v>60</v>
      </c>
      <c r="J5" s="44"/>
      <c r="K5" s="65"/>
      <c r="L5" s="65"/>
      <c r="M5" s="65"/>
      <c r="N5" s="65"/>
      <c r="O5" s="65"/>
      <c r="P5" s="65"/>
    </row>
    <row r="6" spans="1:30" s="14" customFormat="1" x14ac:dyDescent="0.15">
      <c r="A6" s="105"/>
      <c r="B6" s="106"/>
      <c r="C6" s="20">
        <v>100</v>
      </c>
      <c r="D6" s="11">
        <v>14.3</v>
      </c>
      <c r="E6" s="12">
        <v>42.9</v>
      </c>
      <c r="F6" s="12">
        <v>21.4</v>
      </c>
      <c r="G6" s="12">
        <v>28.6</v>
      </c>
      <c r="H6" s="12">
        <v>7.1</v>
      </c>
      <c r="I6" s="13" t="s">
        <v>60</v>
      </c>
      <c r="J6" s="34"/>
      <c r="K6" s="66"/>
      <c r="L6" s="66"/>
      <c r="M6" s="66"/>
      <c r="N6" s="66"/>
      <c r="O6" s="66"/>
      <c r="P6" s="66"/>
    </row>
    <row r="11" spans="1:30" ht="114" x14ac:dyDescent="0.15">
      <c r="Q11" s="58"/>
      <c r="R11" s="62" t="str">
        <f t="shared" ref="R11:W11" si="0">TRIM(D2)</f>
        <v>仕事がないから</v>
      </c>
      <c r="S11" s="62" t="str">
        <f t="shared" si="0"/>
        <v>帰国したいから・帰国するから</v>
      </c>
      <c r="T11" s="62" t="str">
        <f t="shared" si="0"/>
        <v>家族が山梨県外へ行くため、ついていくから</v>
      </c>
      <c r="U11" s="62" t="str">
        <f t="shared" si="0"/>
        <v>東京などの都会の方が良いから</v>
      </c>
      <c r="V11" s="62" t="str">
        <f t="shared" si="0"/>
        <v>その他</v>
      </c>
      <c r="W11" s="62" t="str">
        <f t="shared" si="0"/>
        <v>無回答</v>
      </c>
      <c r="X11" s="62">
        <f t="shared" ref="X11:AD11" si="1">J2</f>
        <v>0</v>
      </c>
      <c r="Y11" s="62">
        <f t="shared" si="1"/>
        <v>0</v>
      </c>
      <c r="Z11" s="62">
        <f t="shared" si="1"/>
        <v>0</v>
      </c>
      <c r="AA11" s="62">
        <f t="shared" si="1"/>
        <v>0</v>
      </c>
      <c r="AB11" s="62">
        <f t="shared" si="1"/>
        <v>0</v>
      </c>
      <c r="AC11" s="62">
        <f t="shared" si="1"/>
        <v>0</v>
      </c>
      <c r="AD11" s="62">
        <f t="shared" si="1"/>
        <v>0</v>
      </c>
    </row>
    <row r="12" spans="1:30" x14ac:dyDescent="0.15">
      <c r="Q12" s="58" t="s">
        <v>402</v>
      </c>
      <c r="R12" s="61">
        <f>D6</f>
        <v>14.3</v>
      </c>
      <c r="S12" s="61">
        <f t="shared" ref="S12:AD12" si="2">E6</f>
        <v>42.9</v>
      </c>
      <c r="T12" s="61">
        <f t="shared" si="2"/>
        <v>21.4</v>
      </c>
      <c r="U12" s="61">
        <f t="shared" si="2"/>
        <v>28.6</v>
      </c>
      <c r="V12" s="61">
        <f t="shared" si="2"/>
        <v>7.1</v>
      </c>
      <c r="W12" s="61" t="str">
        <f t="shared" si="2"/>
        <v xml:space="preserve">     -</v>
      </c>
      <c r="X12" s="61">
        <f t="shared" si="2"/>
        <v>0</v>
      </c>
      <c r="Y12" s="61">
        <f t="shared" si="2"/>
        <v>0</v>
      </c>
      <c r="Z12" s="61">
        <f t="shared" si="2"/>
        <v>0</v>
      </c>
      <c r="AA12" s="61">
        <f t="shared" si="2"/>
        <v>0</v>
      </c>
      <c r="AB12" s="61">
        <f t="shared" si="2"/>
        <v>0</v>
      </c>
      <c r="AC12" s="61">
        <f t="shared" si="2"/>
        <v>0</v>
      </c>
      <c r="AD12" s="61">
        <f t="shared" si="2"/>
        <v>0</v>
      </c>
    </row>
  </sheetData>
  <mergeCells count="3">
    <mergeCell ref="A2:B2"/>
    <mergeCell ref="A3:B4"/>
    <mergeCell ref="A5:B6"/>
  </mergeCells>
  <phoneticPr fontId="2"/>
  <pageMargins left="0.70866141732283472" right="0.70866141732283472" top="0.74803149606299213" bottom="0.74803149606299213" header="0.31496062992125984" footer="0.31496062992125984"/>
  <pageSetup paperSize="9" scale="93" orientation="portrait" horizontalDpi="300" verticalDpi="300" r:id="rId1"/>
  <drawing r:id="rId2"/>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B3"/>
  <sheetViews>
    <sheetView view="pageBreakPreview" zoomScaleNormal="100" zoomScaleSheetLayoutView="100" workbookViewId="0">
      <selection activeCell="E10" sqref="E10"/>
    </sheetView>
  </sheetViews>
  <sheetFormatPr defaultColWidth="6.125" defaultRowHeight="11.25" x14ac:dyDescent="0.15"/>
  <cols>
    <col min="1" max="1" width="2.5" style="1" bestFit="1" customWidth="1"/>
    <col min="2" max="2" width="5.375" style="1" customWidth="1"/>
    <col min="3" max="53" width="6.25" style="1" customWidth="1"/>
    <col min="54" max="16384" width="6.125" style="1"/>
  </cols>
  <sheetData>
    <row r="2" spans="2:2" x14ac:dyDescent="0.15">
      <c r="B2" s="1" t="s">
        <v>575</v>
      </c>
    </row>
    <row r="3" spans="2:2" x14ac:dyDescent="0.15">
      <c r="B3" s="1" t="s">
        <v>576</v>
      </c>
    </row>
  </sheetData>
  <phoneticPr fontId="2"/>
  <pageMargins left="0.70866141732283472" right="0.70866141732283472" top="0.74803149606299213" bottom="0.74803149606299213" header="0.31496062992125984" footer="0.31496062992125984"/>
  <pageSetup paperSize="9" scale="93" orientation="portrait" horizontalDpi="300" verticalDpi="300"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tabColor rgb="FF00B050"/>
  </sheetPr>
  <dimension ref="A1:AD12"/>
  <sheetViews>
    <sheetView view="pageBreakPreview" topLeftCell="A9" zoomScaleNormal="100" zoomScaleSheetLayoutView="100" workbookViewId="0">
      <selection activeCell="H11" sqref="H11"/>
    </sheetView>
  </sheetViews>
  <sheetFormatPr defaultColWidth="6.125" defaultRowHeight="11.25" x14ac:dyDescent="0.15"/>
  <cols>
    <col min="1" max="1" width="2.5" style="1" bestFit="1" customWidth="1"/>
    <col min="2" max="2" width="5.375" style="1" customWidth="1"/>
    <col min="3" max="53" width="6.25" style="1" customWidth="1"/>
    <col min="54" max="16384" width="6.125" style="1"/>
  </cols>
  <sheetData>
    <row r="1" spans="1:30" x14ac:dyDescent="0.15">
      <c r="A1" s="1" t="s">
        <v>489</v>
      </c>
    </row>
    <row r="2" spans="1:30" s="2" customFormat="1" ht="118.5" customHeight="1" x14ac:dyDescent="0.15">
      <c r="A2" s="107" t="s">
        <v>306</v>
      </c>
      <c r="B2" s="108"/>
      <c r="C2" s="18" t="s">
        <v>295</v>
      </c>
      <c r="D2" s="15" t="s">
        <v>286</v>
      </c>
      <c r="E2" s="5" t="s">
        <v>287</v>
      </c>
      <c r="F2" s="5" t="s">
        <v>288</v>
      </c>
      <c r="G2" s="5" t="s">
        <v>289</v>
      </c>
      <c r="H2" s="5" t="s">
        <v>290</v>
      </c>
      <c r="I2" s="5" t="s">
        <v>291</v>
      </c>
      <c r="J2" s="5" t="s">
        <v>292</v>
      </c>
      <c r="K2" s="5" t="s">
        <v>293</v>
      </c>
      <c r="L2" s="5" t="s">
        <v>562</v>
      </c>
      <c r="M2" s="5" t="s">
        <v>31</v>
      </c>
      <c r="N2" s="5" t="s">
        <v>137</v>
      </c>
      <c r="O2" s="6" t="s">
        <v>3</v>
      </c>
      <c r="P2" s="67"/>
    </row>
    <row r="3" spans="1:30" s="10" customFormat="1" ht="13.5" customHeight="1" x14ac:dyDescent="0.15">
      <c r="A3" s="111" t="s">
        <v>401</v>
      </c>
      <c r="B3" s="112"/>
      <c r="C3" s="38">
        <v>658</v>
      </c>
      <c r="D3" s="37">
        <v>224</v>
      </c>
      <c r="E3" s="36">
        <v>107</v>
      </c>
      <c r="F3" s="36">
        <v>65</v>
      </c>
      <c r="G3" s="36">
        <v>56</v>
      </c>
      <c r="H3" s="36">
        <v>162</v>
      </c>
      <c r="I3" s="36">
        <v>59</v>
      </c>
      <c r="J3" s="36">
        <v>21</v>
      </c>
      <c r="K3" s="36">
        <v>66</v>
      </c>
      <c r="L3" s="36">
        <v>14</v>
      </c>
      <c r="M3" s="36">
        <v>14</v>
      </c>
      <c r="N3" s="36">
        <v>237</v>
      </c>
      <c r="O3" s="35">
        <v>24</v>
      </c>
      <c r="P3" s="44"/>
    </row>
    <row r="4" spans="1:30" s="14" customFormat="1" x14ac:dyDescent="0.15">
      <c r="A4" s="111"/>
      <c r="B4" s="112"/>
      <c r="C4" s="20">
        <v>100</v>
      </c>
      <c r="D4" s="17">
        <v>34</v>
      </c>
      <c r="E4" s="12">
        <v>16.3</v>
      </c>
      <c r="F4" s="12">
        <v>9.9</v>
      </c>
      <c r="G4" s="12">
        <v>8.5</v>
      </c>
      <c r="H4" s="12">
        <v>24.6</v>
      </c>
      <c r="I4" s="12">
        <v>9</v>
      </c>
      <c r="J4" s="12">
        <v>3.2</v>
      </c>
      <c r="K4" s="12">
        <v>10</v>
      </c>
      <c r="L4" s="12">
        <v>2.1</v>
      </c>
      <c r="M4" s="12">
        <v>2.1</v>
      </c>
      <c r="N4" s="12">
        <v>36</v>
      </c>
      <c r="O4" s="13">
        <v>3.6</v>
      </c>
      <c r="P4" s="34"/>
    </row>
    <row r="5" spans="1:30" s="10" customFormat="1" ht="13.5" customHeight="1" x14ac:dyDescent="0.15">
      <c r="A5" s="103" t="s">
        <v>354</v>
      </c>
      <c r="B5" s="104"/>
      <c r="C5" s="38">
        <v>221</v>
      </c>
      <c r="D5" s="37">
        <v>69</v>
      </c>
      <c r="E5" s="36">
        <v>35</v>
      </c>
      <c r="F5" s="36">
        <v>30</v>
      </c>
      <c r="G5" s="36">
        <v>22</v>
      </c>
      <c r="H5" s="36">
        <v>53</v>
      </c>
      <c r="I5" s="36">
        <v>20</v>
      </c>
      <c r="J5" s="36">
        <v>7</v>
      </c>
      <c r="K5" s="36">
        <v>23</v>
      </c>
      <c r="L5" s="36">
        <v>7</v>
      </c>
      <c r="M5" s="36">
        <v>6</v>
      </c>
      <c r="N5" s="36">
        <v>77</v>
      </c>
      <c r="O5" s="35">
        <v>10</v>
      </c>
      <c r="P5" s="44"/>
    </row>
    <row r="6" spans="1:30" s="14" customFormat="1" x14ac:dyDescent="0.15">
      <c r="A6" s="105"/>
      <c r="B6" s="106"/>
      <c r="C6" s="20">
        <v>100</v>
      </c>
      <c r="D6" s="17">
        <v>31.2</v>
      </c>
      <c r="E6" s="12">
        <v>15.8</v>
      </c>
      <c r="F6" s="12">
        <v>13.6</v>
      </c>
      <c r="G6" s="12">
        <v>10</v>
      </c>
      <c r="H6" s="12">
        <v>24</v>
      </c>
      <c r="I6" s="12">
        <v>9</v>
      </c>
      <c r="J6" s="12">
        <v>3.2</v>
      </c>
      <c r="K6" s="12">
        <v>10.4</v>
      </c>
      <c r="L6" s="12">
        <v>3.2</v>
      </c>
      <c r="M6" s="12">
        <v>2.7</v>
      </c>
      <c r="N6" s="12">
        <v>34.799999999999997</v>
      </c>
      <c r="O6" s="13">
        <v>4.5</v>
      </c>
      <c r="P6" s="34"/>
    </row>
    <row r="11" spans="1:30" ht="136.5" x14ac:dyDescent="0.15">
      <c r="Q11" s="58"/>
      <c r="R11" s="62" t="str">
        <f>TRIM(D2)</f>
        <v>日本語能力</v>
      </c>
      <c r="S11" s="62" t="str">
        <f t="shared" ref="S11:AC11" si="0">TRIM(E2)</f>
        <v>仕事</v>
      </c>
      <c r="T11" s="62" t="str">
        <f t="shared" si="0"/>
        <v>医療・福祉・介護</v>
      </c>
      <c r="U11" s="62" t="str">
        <f t="shared" si="0"/>
        <v>子育て・教育</v>
      </c>
      <c r="V11" s="62" t="str">
        <f t="shared" si="0"/>
        <v>お金</v>
      </c>
      <c r="W11" s="62" t="str">
        <f t="shared" si="0"/>
        <v>在留資格</v>
      </c>
      <c r="X11" s="62" t="str">
        <f t="shared" si="0"/>
        <v>家族との関係</v>
      </c>
      <c r="Y11" s="62" t="str">
        <f t="shared" si="0"/>
        <v>日本人との付き合い</v>
      </c>
      <c r="Z11" s="62" t="str">
        <f t="shared" si="0"/>
        <v>母国の団体・コミュニティ
で会った人との付き合い</v>
      </c>
      <c r="AA11" s="62" t="str">
        <f t="shared" si="0"/>
        <v>その他</v>
      </c>
      <c r="AB11" s="62" t="str">
        <f t="shared" si="0"/>
        <v>特になし</v>
      </c>
      <c r="AC11" s="62" t="str">
        <f t="shared" si="0"/>
        <v>無回答</v>
      </c>
      <c r="AD11" s="62">
        <f>P2</f>
        <v>0</v>
      </c>
    </row>
    <row r="12" spans="1:30" x14ac:dyDescent="0.15">
      <c r="Q12" s="58" t="s">
        <v>402</v>
      </c>
      <c r="R12" s="61">
        <f>D6</f>
        <v>31.2</v>
      </c>
      <c r="S12" s="61">
        <f t="shared" ref="S12:AD12" si="1">E6</f>
        <v>15.8</v>
      </c>
      <c r="T12" s="61">
        <f t="shared" si="1"/>
        <v>13.6</v>
      </c>
      <c r="U12" s="61">
        <f t="shared" si="1"/>
        <v>10</v>
      </c>
      <c r="V12" s="61">
        <f t="shared" si="1"/>
        <v>24</v>
      </c>
      <c r="W12" s="61">
        <f t="shared" si="1"/>
        <v>9</v>
      </c>
      <c r="X12" s="61">
        <f t="shared" si="1"/>
        <v>3.2</v>
      </c>
      <c r="Y12" s="61">
        <f t="shared" si="1"/>
        <v>10.4</v>
      </c>
      <c r="Z12" s="61">
        <f t="shared" si="1"/>
        <v>3.2</v>
      </c>
      <c r="AA12" s="61">
        <f t="shared" si="1"/>
        <v>2.7</v>
      </c>
      <c r="AB12" s="61">
        <f t="shared" si="1"/>
        <v>34.799999999999997</v>
      </c>
      <c r="AC12" s="61">
        <f t="shared" si="1"/>
        <v>4.5</v>
      </c>
      <c r="AD12" s="61">
        <f t="shared" si="1"/>
        <v>0</v>
      </c>
    </row>
  </sheetData>
  <mergeCells count="3">
    <mergeCell ref="A2:B2"/>
    <mergeCell ref="A3:B4"/>
    <mergeCell ref="A5:B6"/>
  </mergeCells>
  <phoneticPr fontId="2"/>
  <pageMargins left="0.70866141732283472" right="0.70866141732283472" top="0.74803149606299213" bottom="0.74803149606299213" header="0.31496062992125984" footer="0.31496062992125984"/>
  <pageSetup paperSize="9" scale="93"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93</vt:i4>
      </vt:variant>
      <vt:variant>
        <vt:lpstr>名前付き一覧</vt:lpstr>
      </vt:variant>
      <vt:variant>
        <vt:i4>155</vt:i4>
      </vt:variant>
    </vt:vector>
  </HeadingPairs>
  <TitlesOfParts>
    <vt:vector size="248" baseType="lpstr">
      <vt:lpstr>市表紙</vt:lpstr>
      <vt:lpstr>目次</vt:lpstr>
      <vt:lpstr>1～3</vt:lpstr>
      <vt:lpstr>4～6</vt:lpstr>
      <vt:lpstr>7～9①</vt:lpstr>
      <vt:lpstr>9②～9④</vt:lpstr>
      <vt:lpstr>10～10-2</vt:lpstr>
      <vt:lpstr>11～11-2</vt:lpstr>
      <vt:lpstr>11-3～12</vt:lpstr>
      <vt:lpstr>12-1～12-3</vt:lpstr>
      <vt:lpstr>12-4～14</vt:lpstr>
      <vt:lpstr>15～16-1</vt:lpstr>
      <vt:lpstr>17～18有無・18人数</vt:lpstr>
      <vt:lpstr>18年齢～18-2</vt:lpstr>
      <vt:lpstr>18-3・19有無・19人数</vt:lpstr>
      <vt:lpstr>19年齢～19-2</vt:lpstr>
      <vt:lpstr>19-3～21</vt:lpstr>
      <vt:lpstr>22～23</vt:lpstr>
      <vt:lpstr>23-1～25</vt:lpstr>
      <vt:lpstr>25-1～26</vt:lpstr>
      <vt:lpstr>27～28</vt:lpstr>
      <vt:lpstr>29～31 </vt:lpstr>
      <vt:lpstr>32～32-2</vt:lpstr>
      <vt:lpstr>33</vt:lpstr>
      <vt:lpstr>33は自由意見でデータそのものがないため省略  34→33へ</vt:lpstr>
      <vt:lpstr>表紙</vt:lpstr>
      <vt:lpstr>Ｑ１</vt:lpstr>
      <vt:lpstr>Ｑ２</vt:lpstr>
      <vt:lpstr>Ｑ３</vt:lpstr>
      <vt:lpstr>Ｑ４</vt:lpstr>
      <vt:lpstr>▲Ｑ５ (2)</vt:lpstr>
      <vt:lpstr>✖Ｑ５</vt:lpstr>
      <vt:lpstr>Ｑ６</vt:lpstr>
      <vt:lpstr>Ｑ７</vt:lpstr>
      <vt:lpstr>Ｑ８</vt:lpstr>
      <vt:lpstr>Ｑ９①</vt:lpstr>
      <vt:lpstr>Ｑ９②</vt:lpstr>
      <vt:lpstr>Ｑ９③</vt:lpstr>
      <vt:lpstr>Ｑ９④</vt:lpstr>
      <vt:lpstr>Ｑ10</vt:lpstr>
      <vt:lpstr>Ｑ10-１</vt:lpstr>
      <vt:lpstr>Ｑ10-２</vt:lpstr>
      <vt:lpstr>Q_11</vt:lpstr>
      <vt:lpstr>Ｑ11-１</vt:lpstr>
      <vt:lpstr>Ｑ11-２</vt:lpstr>
      <vt:lpstr>Ｑ11-３</vt:lpstr>
      <vt:lpstr>Ｑ11-４</vt:lpstr>
      <vt:lpstr>Ｑ12</vt:lpstr>
      <vt:lpstr>Ｑ12-１</vt:lpstr>
      <vt:lpstr>Ｑ12-2</vt:lpstr>
      <vt:lpstr>Ｑ12-3</vt:lpstr>
      <vt:lpstr>Ｑ12-４</vt:lpstr>
      <vt:lpstr>Ｑ13</vt:lpstr>
      <vt:lpstr>Ｑ14</vt:lpstr>
      <vt:lpstr>Ｑ15</vt:lpstr>
      <vt:lpstr>Ｑ16</vt:lpstr>
      <vt:lpstr>Ｑ16-1</vt:lpstr>
      <vt:lpstr>Ｑ17</vt:lpstr>
      <vt:lpstr>Ｑ18</vt:lpstr>
      <vt:lpstr>Ｑ18（人数）</vt:lpstr>
      <vt:lpstr>Ｑ18（年齢）</vt:lpstr>
      <vt:lpstr>Master_13 </vt:lpstr>
      <vt:lpstr>Ｑ18-1</vt:lpstr>
      <vt:lpstr>Ｑ18-2</vt:lpstr>
      <vt:lpstr>Ｑ18-3</vt:lpstr>
      <vt:lpstr>Ｑ19</vt:lpstr>
      <vt:lpstr>Ｑ19（人数）</vt:lpstr>
      <vt:lpstr>Ｑ19（年齢）</vt:lpstr>
      <vt:lpstr>Ｑ19-１</vt:lpstr>
      <vt:lpstr>Ｑ19-2</vt:lpstr>
      <vt:lpstr>Ｑ19-3</vt:lpstr>
      <vt:lpstr>Ｑ20</vt:lpstr>
      <vt:lpstr>Ｑ21</vt:lpstr>
      <vt:lpstr>Ｑ22</vt:lpstr>
      <vt:lpstr>Ｑ22-１</vt:lpstr>
      <vt:lpstr>Ｑ23</vt:lpstr>
      <vt:lpstr>Ｑ23-１</vt:lpstr>
      <vt:lpstr>Ｑ24</vt:lpstr>
      <vt:lpstr>Ｑ25</vt:lpstr>
      <vt:lpstr>Ｑ25-１</vt:lpstr>
      <vt:lpstr>Ｑ25-１-１</vt:lpstr>
      <vt:lpstr>Q26 </vt:lpstr>
      <vt:lpstr>Ｑ27</vt:lpstr>
      <vt:lpstr>Ｑ27-１</vt:lpstr>
      <vt:lpstr>Ｑ28</vt:lpstr>
      <vt:lpstr>Ｑ29</vt:lpstr>
      <vt:lpstr>Ｑ30</vt:lpstr>
      <vt:lpstr>Ｑ31</vt:lpstr>
      <vt:lpstr>Ｑ32</vt:lpstr>
      <vt:lpstr>Ｑ32-１</vt:lpstr>
      <vt:lpstr>Ｑ32-2</vt:lpstr>
      <vt:lpstr>Ｑ33（自由意見）のため省略</vt:lpstr>
      <vt:lpstr>Ｑ34</vt:lpstr>
      <vt:lpstr>'▲Ｑ５ (2)'!Print_Area</vt:lpstr>
      <vt:lpstr>'1～3'!Print_Area</vt:lpstr>
      <vt:lpstr>'10～10-2'!Print_Area</vt:lpstr>
      <vt:lpstr>'11～11-2'!Print_Area</vt:lpstr>
      <vt:lpstr>'11-3～12'!Print_Area</vt:lpstr>
      <vt:lpstr>'12-1～12-3'!Print_Area</vt:lpstr>
      <vt:lpstr>'12-4～14'!Print_Area</vt:lpstr>
      <vt:lpstr>'15～16-1'!Print_Area</vt:lpstr>
      <vt:lpstr>'17～18有無・18人数'!Print_Area</vt:lpstr>
      <vt:lpstr>'18-3・19有無・19人数'!Print_Area</vt:lpstr>
      <vt:lpstr>'18年齢～18-2'!Print_Area</vt:lpstr>
      <vt:lpstr>'19-3～21'!Print_Area</vt:lpstr>
      <vt:lpstr>'19年齢～19-2'!Print_Area</vt:lpstr>
      <vt:lpstr>'22～23'!Print_Area</vt:lpstr>
      <vt:lpstr>'23-1～25'!Print_Area</vt:lpstr>
      <vt:lpstr>'25-1～26'!Print_Area</vt:lpstr>
      <vt:lpstr>'27～28'!Print_Area</vt:lpstr>
      <vt:lpstr>'29～31 '!Print_Area</vt:lpstr>
      <vt:lpstr>'32～32-2'!Print_Area</vt:lpstr>
      <vt:lpstr>'33'!Print_Area</vt:lpstr>
      <vt:lpstr>'4～6'!Print_Area</vt:lpstr>
      <vt:lpstr>'7～9①'!Print_Area</vt:lpstr>
      <vt:lpstr>'9②～9④'!Print_Area</vt:lpstr>
      <vt:lpstr>'Master_13 '!Print_Area</vt:lpstr>
      <vt:lpstr>Q_11!Print_Area</vt:lpstr>
      <vt:lpstr>'Ｑ１'!Print_Area</vt:lpstr>
      <vt:lpstr>'Ｑ10'!Print_Area</vt:lpstr>
      <vt:lpstr>'Ｑ10-１'!Print_Area</vt:lpstr>
      <vt:lpstr>'Ｑ10-２'!Print_Area</vt:lpstr>
      <vt:lpstr>'Ｑ11-１'!Print_Area</vt:lpstr>
      <vt:lpstr>'Ｑ11-２'!Print_Area</vt:lpstr>
      <vt:lpstr>'Ｑ11-３'!Print_Area</vt:lpstr>
      <vt:lpstr>'Ｑ11-４'!Print_Area</vt:lpstr>
      <vt:lpstr>'Ｑ12'!Print_Area</vt:lpstr>
      <vt:lpstr>'Ｑ12-１'!Print_Area</vt:lpstr>
      <vt:lpstr>'Ｑ12-2'!Print_Area</vt:lpstr>
      <vt:lpstr>'Ｑ12-3'!Print_Area</vt:lpstr>
      <vt:lpstr>'Ｑ12-４'!Print_Area</vt:lpstr>
      <vt:lpstr>'Ｑ13'!Print_Area</vt:lpstr>
      <vt:lpstr>'Ｑ14'!Print_Area</vt:lpstr>
      <vt:lpstr>'Ｑ15'!Print_Area</vt:lpstr>
      <vt:lpstr>'Ｑ16'!Print_Area</vt:lpstr>
      <vt:lpstr>'Ｑ16-1'!Print_Area</vt:lpstr>
      <vt:lpstr>'Ｑ17'!Print_Area</vt:lpstr>
      <vt:lpstr>'Ｑ18'!Print_Area</vt:lpstr>
      <vt:lpstr>'Ｑ18（人数）'!Print_Area</vt:lpstr>
      <vt:lpstr>'Ｑ18（年齢）'!Print_Area</vt:lpstr>
      <vt:lpstr>'Ｑ18-1'!Print_Area</vt:lpstr>
      <vt:lpstr>'Ｑ18-2'!Print_Area</vt:lpstr>
      <vt:lpstr>'Ｑ18-3'!Print_Area</vt:lpstr>
      <vt:lpstr>'Ｑ19'!Print_Area</vt:lpstr>
      <vt:lpstr>'Ｑ19（人数）'!Print_Area</vt:lpstr>
      <vt:lpstr>'Ｑ19（年齢）'!Print_Area</vt:lpstr>
      <vt:lpstr>'Ｑ19-１'!Print_Area</vt:lpstr>
      <vt:lpstr>'Ｑ19-2'!Print_Area</vt:lpstr>
      <vt:lpstr>'Ｑ19-3'!Print_Area</vt:lpstr>
      <vt:lpstr>'Ｑ２'!Print_Area</vt:lpstr>
      <vt:lpstr>'Ｑ20'!Print_Area</vt:lpstr>
      <vt:lpstr>'Ｑ21'!Print_Area</vt:lpstr>
      <vt:lpstr>'Ｑ22'!Print_Area</vt:lpstr>
      <vt:lpstr>'Ｑ22-１'!Print_Area</vt:lpstr>
      <vt:lpstr>'Ｑ23'!Print_Area</vt:lpstr>
      <vt:lpstr>'Ｑ23-１'!Print_Area</vt:lpstr>
      <vt:lpstr>'Ｑ24'!Print_Area</vt:lpstr>
      <vt:lpstr>'Ｑ25'!Print_Area</vt:lpstr>
      <vt:lpstr>'Ｑ25-１'!Print_Area</vt:lpstr>
      <vt:lpstr>'Ｑ25-１-１'!Print_Area</vt:lpstr>
      <vt:lpstr>'Q26 '!Print_Area</vt:lpstr>
      <vt:lpstr>'Ｑ27'!Print_Area</vt:lpstr>
      <vt:lpstr>'Ｑ27-１'!Print_Area</vt:lpstr>
      <vt:lpstr>'Ｑ28'!Print_Area</vt:lpstr>
      <vt:lpstr>'Ｑ29'!Print_Area</vt:lpstr>
      <vt:lpstr>'Ｑ３'!Print_Area</vt:lpstr>
      <vt:lpstr>'Ｑ30'!Print_Area</vt:lpstr>
      <vt:lpstr>'Ｑ31'!Print_Area</vt:lpstr>
      <vt:lpstr>'Ｑ32'!Print_Area</vt:lpstr>
      <vt:lpstr>'Ｑ32-１'!Print_Area</vt:lpstr>
      <vt:lpstr>'Ｑ32-2'!Print_Area</vt:lpstr>
      <vt:lpstr>'Ｑ33（自由意見）のため省略'!Print_Area</vt:lpstr>
      <vt:lpstr>'Ｑ34'!Print_Area</vt:lpstr>
      <vt:lpstr>'Ｑ４'!Print_Area</vt:lpstr>
      <vt:lpstr>'Ｑ６'!Print_Area</vt:lpstr>
      <vt:lpstr>'Ｑ７'!Print_Area</vt:lpstr>
      <vt:lpstr>'Ｑ８'!Print_Area</vt:lpstr>
      <vt:lpstr>Ｑ９①!Print_Area</vt:lpstr>
      <vt:lpstr>Ｑ９②!Print_Area</vt:lpstr>
      <vt:lpstr>Ｑ９③!Print_Area</vt:lpstr>
      <vt:lpstr>Ｑ９④!Print_Area</vt:lpstr>
      <vt:lpstr>目次!Print_Area</vt:lpstr>
      <vt:lpstr>'▲Ｑ５ (2)'!Print_Titles</vt:lpstr>
      <vt:lpstr>'✖Ｑ５'!Print_Titles</vt:lpstr>
      <vt:lpstr>'Master_13 '!Print_Titles</vt:lpstr>
      <vt:lpstr>Q_11!Print_Titles</vt:lpstr>
      <vt:lpstr>'Ｑ１'!Print_Titles</vt:lpstr>
      <vt:lpstr>'Ｑ10'!Print_Titles</vt:lpstr>
      <vt:lpstr>'Ｑ10-１'!Print_Titles</vt:lpstr>
      <vt:lpstr>'Ｑ10-２'!Print_Titles</vt:lpstr>
      <vt:lpstr>'Ｑ11-１'!Print_Titles</vt:lpstr>
      <vt:lpstr>'Ｑ11-２'!Print_Titles</vt:lpstr>
      <vt:lpstr>'Ｑ11-３'!Print_Titles</vt:lpstr>
      <vt:lpstr>'Ｑ11-４'!Print_Titles</vt:lpstr>
      <vt:lpstr>'Ｑ12'!Print_Titles</vt:lpstr>
      <vt:lpstr>'Ｑ12-１'!Print_Titles</vt:lpstr>
      <vt:lpstr>'Ｑ12-2'!Print_Titles</vt:lpstr>
      <vt:lpstr>'Ｑ12-3'!Print_Titles</vt:lpstr>
      <vt:lpstr>'Ｑ12-４'!Print_Titles</vt:lpstr>
      <vt:lpstr>'Ｑ13'!Print_Titles</vt:lpstr>
      <vt:lpstr>'Ｑ14'!Print_Titles</vt:lpstr>
      <vt:lpstr>'Ｑ15'!Print_Titles</vt:lpstr>
      <vt:lpstr>'Ｑ16'!Print_Titles</vt:lpstr>
      <vt:lpstr>'Ｑ16-1'!Print_Titles</vt:lpstr>
      <vt:lpstr>'Ｑ17'!Print_Titles</vt:lpstr>
      <vt:lpstr>'Ｑ18'!Print_Titles</vt:lpstr>
      <vt:lpstr>'Ｑ18（人数）'!Print_Titles</vt:lpstr>
      <vt:lpstr>'Ｑ18（年齢）'!Print_Titles</vt:lpstr>
      <vt:lpstr>'Ｑ18-1'!Print_Titles</vt:lpstr>
      <vt:lpstr>'Ｑ18-2'!Print_Titles</vt:lpstr>
      <vt:lpstr>'Ｑ18-3'!Print_Titles</vt:lpstr>
      <vt:lpstr>'Ｑ19'!Print_Titles</vt:lpstr>
      <vt:lpstr>'Ｑ19（人数）'!Print_Titles</vt:lpstr>
      <vt:lpstr>'Ｑ19（年齢）'!Print_Titles</vt:lpstr>
      <vt:lpstr>'Ｑ19-１'!Print_Titles</vt:lpstr>
      <vt:lpstr>'Ｑ19-2'!Print_Titles</vt:lpstr>
      <vt:lpstr>'Ｑ19-3'!Print_Titles</vt:lpstr>
      <vt:lpstr>'Ｑ２'!Print_Titles</vt:lpstr>
      <vt:lpstr>'Ｑ20'!Print_Titles</vt:lpstr>
      <vt:lpstr>'Ｑ21'!Print_Titles</vt:lpstr>
      <vt:lpstr>'Ｑ22'!Print_Titles</vt:lpstr>
      <vt:lpstr>'Ｑ22-１'!Print_Titles</vt:lpstr>
      <vt:lpstr>'Ｑ23'!Print_Titles</vt:lpstr>
      <vt:lpstr>'Ｑ23-１'!Print_Titles</vt:lpstr>
      <vt:lpstr>'Ｑ24'!Print_Titles</vt:lpstr>
      <vt:lpstr>'Ｑ25'!Print_Titles</vt:lpstr>
      <vt:lpstr>'Ｑ25-１'!Print_Titles</vt:lpstr>
      <vt:lpstr>'Ｑ25-１-１'!Print_Titles</vt:lpstr>
      <vt:lpstr>'Q26 '!Print_Titles</vt:lpstr>
      <vt:lpstr>'Ｑ27'!Print_Titles</vt:lpstr>
      <vt:lpstr>'Ｑ27-１'!Print_Titles</vt:lpstr>
      <vt:lpstr>'Ｑ28'!Print_Titles</vt:lpstr>
      <vt:lpstr>'Ｑ29'!Print_Titles</vt:lpstr>
      <vt:lpstr>'Ｑ３'!Print_Titles</vt:lpstr>
      <vt:lpstr>'Ｑ30'!Print_Titles</vt:lpstr>
      <vt:lpstr>'Ｑ31'!Print_Titles</vt:lpstr>
      <vt:lpstr>'Ｑ32'!Print_Titles</vt:lpstr>
      <vt:lpstr>'Ｑ32-１'!Print_Titles</vt:lpstr>
      <vt:lpstr>'Ｑ32-2'!Print_Titles</vt:lpstr>
      <vt:lpstr>'Ｑ34'!Print_Titles</vt:lpstr>
      <vt:lpstr>'Ｑ４'!Print_Titles</vt:lpstr>
      <vt:lpstr>'Ｑ６'!Print_Titles</vt:lpstr>
      <vt:lpstr>'Ｑ７'!Print_Titles</vt:lpstr>
      <vt:lpstr>'Ｑ８'!Print_Titles</vt:lpstr>
      <vt:lpstr>Ｑ９①!Print_Titles</vt:lpstr>
      <vt:lpstr>Ｑ９②!Print_Titles</vt:lpstr>
      <vt:lpstr>Ｑ９③!Print_Titles</vt:lpstr>
      <vt:lpstr>Ｑ９④!Print_Titles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藁科 美弥</dc:creator>
  <cp:lastModifiedBy>TJ096</cp:lastModifiedBy>
  <cp:lastPrinted>2020-09-22T05:14:26Z</cp:lastPrinted>
  <dcterms:created xsi:type="dcterms:W3CDTF">2019-11-22T00:05:28Z</dcterms:created>
  <dcterms:modified xsi:type="dcterms:W3CDTF">2020-11-18T06:13:43Z</dcterms:modified>
</cp:coreProperties>
</file>