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YJ549\Desktop\あんしん支援金\R7\ホームページ\"/>
    </mc:Choice>
  </mc:AlternateContent>
  <xr:revisionPtr revIDLastSave="0" documentId="13_ncr:1_{DA1D0C34-74C3-4C55-954C-5E9BD0FBD5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支給申請額内訳書" sheetId="1" r:id="rId1"/>
    <sheet name="記載例" sheetId="2" r:id="rId2"/>
  </sheets>
  <definedNames>
    <definedName name="_xlnm.Print_Area" localSheetId="1">記載例!$A$1:$I$20</definedName>
    <definedName name="_xlnm.Print_Area" localSheetId="0">支給申請額内訳書!$A$1:$I$20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" l="1"/>
  <c r="H19" i="2"/>
  <c r="G19" i="2"/>
  <c r="E19" i="2"/>
  <c r="D19" i="2"/>
  <c r="H18" i="2"/>
  <c r="E18" i="2"/>
  <c r="G18" i="2" s="1"/>
  <c r="D18" i="2"/>
  <c r="I18" i="2" s="1"/>
  <c r="H17" i="2"/>
  <c r="G17" i="2"/>
  <c r="E17" i="2"/>
  <c r="D17" i="2"/>
  <c r="I17" i="2" s="1"/>
  <c r="I16" i="2"/>
  <c r="H16" i="2"/>
  <c r="E16" i="2"/>
  <c r="G16" i="2" s="1"/>
  <c r="D16" i="2"/>
  <c r="H15" i="2"/>
  <c r="G15" i="2"/>
  <c r="E15" i="2"/>
  <c r="D15" i="2"/>
  <c r="I15" i="2" s="1"/>
  <c r="H14" i="2"/>
  <c r="G14" i="2"/>
  <c r="E14" i="2"/>
  <c r="D14" i="2"/>
  <c r="I14" i="2" s="1"/>
  <c r="H13" i="2"/>
  <c r="G13" i="2"/>
  <c r="E13" i="2"/>
  <c r="D13" i="2"/>
  <c r="I13" i="2" s="1"/>
  <c r="H12" i="2"/>
  <c r="E12" i="2"/>
  <c r="G12" i="2" s="1"/>
  <c r="D12" i="2"/>
  <c r="I12" i="2" s="1"/>
  <c r="H11" i="2"/>
  <c r="E11" i="2"/>
  <c r="G11" i="2" s="1"/>
  <c r="D11" i="2"/>
  <c r="I11" i="2" s="1"/>
  <c r="E10" i="2"/>
  <c r="G10" i="2" s="1"/>
  <c r="H10" i="2" s="1"/>
  <c r="D10" i="2"/>
  <c r="E9" i="2"/>
  <c r="G9" i="2" s="1"/>
  <c r="H9" i="2" s="1"/>
  <c r="D9" i="2"/>
  <c r="E8" i="2"/>
  <c r="G8" i="2" s="1"/>
  <c r="H8" i="2" s="1"/>
  <c r="D8" i="2"/>
  <c r="D8" i="1"/>
  <c r="E8" i="1"/>
  <c r="G8" i="1" s="1"/>
  <c r="H8" i="1" s="1"/>
  <c r="D19" i="1"/>
  <c r="E19" i="1"/>
  <c r="G19" i="1" s="1"/>
  <c r="H19" i="1" s="1"/>
  <c r="E14" i="1"/>
  <c r="G14" i="1" s="1"/>
  <c r="H14" i="1" s="1"/>
  <c r="D14" i="1"/>
  <c r="E13" i="1"/>
  <c r="G13" i="1" s="1"/>
  <c r="H13" i="1" s="1"/>
  <c r="D13" i="1"/>
  <c r="E12" i="1"/>
  <c r="G12" i="1" s="1"/>
  <c r="H12" i="1" s="1"/>
  <c r="D12" i="1"/>
  <c r="E11" i="1"/>
  <c r="G11" i="1" s="1"/>
  <c r="H11" i="1" s="1"/>
  <c r="D11" i="1"/>
  <c r="E18" i="1"/>
  <c r="G18" i="1" s="1"/>
  <c r="H18" i="1" s="1"/>
  <c r="D18" i="1"/>
  <c r="E17" i="1"/>
  <c r="G17" i="1" s="1"/>
  <c r="H17" i="1" s="1"/>
  <c r="D17" i="1"/>
  <c r="E16" i="1"/>
  <c r="G16" i="1" s="1"/>
  <c r="H16" i="1" s="1"/>
  <c r="D16" i="1"/>
  <c r="E15" i="1"/>
  <c r="G15" i="1" s="1"/>
  <c r="H15" i="1" s="1"/>
  <c r="D15" i="1"/>
  <c r="E10" i="1"/>
  <c r="G10" i="1" s="1"/>
  <c r="H10" i="1" s="1"/>
  <c r="D10" i="1"/>
  <c r="E9" i="1"/>
  <c r="G9" i="1" s="1"/>
  <c r="H9" i="1" s="1"/>
  <c r="D9" i="1"/>
  <c r="I10" i="2" l="1"/>
  <c r="I9" i="2"/>
  <c r="I8" i="2"/>
  <c r="I18" i="1"/>
  <c r="I17" i="1"/>
  <c r="I16" i="1"/>
  <c r="I15" i="1"/>
  <c r="I14" i="1"/>
  <c r="I13" i="1"/>
  <c r="I12" i="1"/>
  <c r="I11" i="1"/>
  <c r="I10" i="1"/>
  <c r="I9" i="1"/>
  <c r="I19" i="1"/>
  <c r="I8" i="1"/>
  <c r="I20" i="2" l="1"/>
  <c r="I20" i="1"/>
</calcChain>
</file>

<file path=xl/sharedStrings.xml><?xml version="1.0" encoding="utf-8"?>
<sst xmlns="http://schemas.openxmlformats.org/spreadsheetml/2006/main" count="41" uniqueCount="25">
  <si>
    <t>加算</t>
    <rPh sb="0" eb="2">
      <t>カサン</t>
    </rPh>
    <phoneticPr fontId="1"/>
  </si>
  <si>
    <t>計</t>
    <rPh sb="0" eb="1">
      <t>ケイ</t>
    </rPh>
    <phoneticPr fontId="1"/>
  </si>
  <si>
    <t>単価</t>
    <rPh sb="0" eb="2">
      <t>タンカ</t>
    </rPh>
    <phoneticPr fontId="1"/>
  </si>
  <si>
    <t>番号</t>
    <rPh sb="0" eb="2">
      <t>バンゴウ</t>
    </rPh>
    <phoneticPr fontId="1"/>
  </si>
  <si>
    <t>支給申請額　合計</t>
    <rPh sb="0" eb="2">
      <t>シキュウ</t>
    </rPh>
    <rPh sb="2" eb="5">
      <t>シンセイガク</t>
    </rPh>
    <rPh sb="6" eb="8">
      <t>ゴウケイ</t>
    </rPh>
    <phoneticPr fontId="1"/>
  </si>
  <si>
    <t>定員等</t>
    <rPh sb="0" eb="2">
      <t>テイイン</t>
    </rPh>
    <rPh sb="2" eb="3">
      <t>トウ</t>
    </rPh>
    <phoneticPr fontId="1"/>
  </si>
  <si>
    <t>担当者</t>
    <rPh sb="0" eb="3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</si>
  <si>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</si>
  <si>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定員数</t>
    <rPh sb="0" eb="2">
      <t>テイイン</t>
    </rPh>
    <rPh sb="2" eb="3">
      <t>スウ</t>
    </rPh>
    <phoneticPr fontId="1"/>
  </si>
  <si>
    <t>小計</t>
    <rPh sb="0" eb="1">
      <t>ショウ</t>
    </rPh>
    <rPh sb="1" eb="2">
      <t>ケイ</t>
    </rPh>
    <phoneticPr fontId="1"/>
  </si>
  <si>
    <t>均等割</t>
    <rPh sb="0" eb="3">
      <t>キントウワリ</t>
    </rPh>
    <phoneticPr fontId="1"/>
  </si>
  <si>
    <t>事業者名</t>
    <rPh sb="0" eb="3">
      <t>ジギョウシャ</t>
    </rPh>
    <rPh sb="3" eb="4">
      <t>メイ</t>
    </rPh>
    <phoneticPr fontId="1"/>
  </si>
  <si>
    <t>事業所名</t>
    <rPh sb="0" eb="3">
      <t>ジギョウショ</t>
    </rPh>
    <rPh sb="3" eb="4">
      <t>メイ</t>
    </rPh>
    <phoneticPr fontId="1"/>
  </si>
  <si>
    <t>サービス名</t>
    <rPh sb="4" eb="5">
      <t>メイ</t>
    </rPh>
    <phoneticPr fontId="1"/>
  </si>
  <si>
    <t>※「事業所名」「定員数」は直接記入を、「サービス名」はリストから選択してください。（「定員等」が「なし」の場合、「定員数」は空欄で構いません。）</t>
    <rPh sb="2" eb="5">
      <t>ジギョウショ</t>
    </rPh>
    <rPh sb="5" eb="6">
      <t>メイ</t>
    </rPh>
    <rPh sb="8" eb="10">
      <t>テイイン</t>
    </rPh>
    <rPh sb="10" eb="11">
      <t>スウ</t>
    </rPh>
    <rPh sb="13" eb="15">
      <t>チョクセツ</t>
    </rPh>
    <rPh sb="24" eb="25">
      <t>メイ</t>
    </rPh>
    <rPh sb="32" eb="34">
      <t>センタク</t>
    </rPh>
    <rPh sb="43" eb="45">
      <t>テイイン</t>
    </rPh>
    <rPh sb="45" eb="46">
      <t>トウ</t>
    </rPh>
    <rPh sb="53" eb="55">
      <t>バアイ</t>
    </rPh>
    <rPh sb="57" eb="59">
      <t>テイイン</t>
    </rPh>
    <rPh sb="59" eb="60">
      <t>スウ</t>
    </rPh>
    <rPh sb="62" eb="64">
      <t>クウラン</t>
    </rPh>
    <rPh sb="65" eb="66">
      <t>カマ</t>
    </rPh>
    <phoneticPr fontId="1"/>
  </si>
  <si>
    <t>支給申請額内訳書</t>
    <rPh sb="0" eb="2">
      <t>シキュウ</t>
    </rPh>
    <rPh sb="4" eb="5">
      <t>ガク</t>
    </rPh>
    <rPh sb="7" eb="8">
      <t>ショ</t>
    </rPh>
    <phoneticPr fontId="1"/>
  </si>
  <si>
    <t>○○○○○</t>
    <phoneticPr fontId="1"/>
  </si>
  <si>
    <t>居宅介護等</t>
  </si>
  <si>
    <t>□□□□□</t>
    <phoneticPr fontId="1"/>
  </si>
  <si>
    <t>療養介護</t>
  </si>
  <si>
    <t>055-237-5654</t>
    <phoneticPr fontId="1"/>
  </si>
  <si>
    <t>△△△△△</t>
    <phoneticPr fontId="1"/>
  </si>
  <si>
    <t>生活介護</t>
  </si>
  <si>
    <t>〇〇〇〇</t>
    <phoneticPr fontId="1"/>
  </si>
  <si>
    <t>××××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</si>
</sst>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4" fillId="0" borderId="23" xfId="0" applyNumberFormat="1" applyFont="1" applyFill="1" applyBorder="1" applyAlignment="1" applyProtection="1">
      <alignment horizontal="right" vertical="center"/>
      <protection hidden="1"/>
    </xf>
    <xf numFmtId="0" fontId="4" fillId="0" borderId="20" xfId="0" applyFont="1" applyFill="1" applyBorder="1" applyAlignment="1" applyProtection="1">
      <alignment horizontal="center" vertical="center"/>
      <protection hidden="1"/>
    </xf>
    <xf numFmtId="176" fontId="4" fillId="0" borderId="30" xfId="0" applyNumberFormat="1" applyFont="1" applyFill="1" applyBorder="1" applyAlignment="1" applyProtection="1">
      <alignment horizontal="right" vertical="center"/>
      <protection hidden="1"/>
    </xf>
    <xf numFmtId="0" fontId="4" fillId="0" borderId="31" xfId="0" applyFont="1" applyFill="1" applyBorder="1" applyAlignment="1" applyProtection="1">
      <alignment horizontal="center" vertical="center"/>
      <protection hidden="1"/>
    </xf>
    <xf numFmtId="176" fontId="4" fillId="0" borderId="27" xfId="0" applyNumberFormat="1" applyFont="1" applyFill="1" applyBorder="1" applyAlignment="1" applyProtection="1">
      <alignment horizontal="right" vertical="center"/>
      <protection hidden="1"/>
    </xf>
    <xf numFmtId="0" fontId="4" fillId="0" borderId="28" xfId="0" applyFont="1" applyFill="1" applyBorder="1" applyAlignment="1" applyProtection="1">
      <alignment horizontal="center" vertical="center"/>
      <protection hidden="1"/>
    </xf>
    <xf numFmtId="176" fontId="4" fillId="0" borderId="20" xfId="0" applyNumberFormat="1" applyFont="1" applyBorder="1" applyAlignment="1" applyProtection="1">
      <alignment horizontal="right" vertical="center"/>
      <protection hidden="1"/>
    </xf>
    <xf numFmtId="176" fontId="4" fillId="0" borderId="21" xfId="0" applyNumberFormat="1" applyFont="1" applyBorder="1" applyAlignment="1" applyProtection="1">
      <alignment horizontal="right" vertical="center"/>
      <protection hidden="1"/>
    </xf>
    <xf numFmtId="176" fontId="4" fillId="0" borderId="18" xfId="0" applyNumberFormat="1" applyFont="1" applyBorder="1" applyAlignment="1" applyProtection="1">
      <alignment horizontal="right" vertical="center"/>
      <protection hidden="1"/>
    </xf>
    <xf numFmtId="176" fontId="4" fillId="0" borderId="31" xfId="0" applyNumberFormat="1" applyFont="1" applyBorder="1" applyAlignment="1" applyProtection="1">
      <alignment horizontal="right" vertical="center"/>
      <protection hidden="1"/>
    </xf>
    <xf numFmtId="176" fontId="4" fillId="0" borderId="32" xfId="0" applyNumberFormat="1" applyFont="1" applyBorder="1" applyAlignment="1" applyProtection="1">
      <alignment horizontal="right" vertical="center"/>
      <protection hidden="1"/>
    </xf>
    <xf numFmtId="176" fontId="4" fillId="0" borderId="26" xfId="0" applyNumberFormat="1" applyFont="1" applyBorder="1" applyAlignment="1" applyProtection="1">
      <alignment horizontal="right" vertical="center"/>
      <protection hidden="1"/>
    </xf>
    <xf numFmtId="176" fontId="4" fillId="0" borderId="28" xfId="0" applyNumberFormat="1" applyFont="1" applyBorder="1" applyAlignment="1" applyProtection="1">
      <alignment horizontal="right" vertical="center"/>
      <protection hidden="1"/>
    </xf>
    <xf numFmtId="176" fontId="4" fillId="0" borderId="29" xfId="0" applyNumberFormat="1" applyFont="1" applyBorder="1" applyAlignment="1" applyProtection="1">
      <alignment horizontal="right" vertical="center"/>
      <protection hidden="1"/>
    </xf>
    <xf numFmtId="176" fontId="4" fillId="0" borderId="10" xfId="0" applyNumberFormat="1" applyFont="1" applyBorder="1" applyAlignment="1" applyProtection="1">
      <alignment horizontal="right" vertical="center"/>
      <protection hidden="1"/>
    </xf>
    <xf numFmtId="176" fontId="3" fillId="0" borderId="6" xfId="0" applyNumberFormat="1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distributed" vertical="center"/>
      <protection locked="0"/>
    </xf>
    <xf numFmtId="0" fontId="3" fillId="0" borderId="14" xfId="0" applyFont="1" applyBorder="1" applyAlignment="1" applyProtection="1">
      <alignment horizontal="distributed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176" fontId="4" fillId="3" borderId="20" xfId="0" applyNumberFormat="1" applyFont="1" applyFill="1" applyBorder="1" applyAlignment="1" applyProtection="1">
      <alignment horizontal="right" vertical="center"/>
      <protection locked="0"/>
    </xf>
    <xf numFmtId="176" fontId="4" fillId="3" borderId="31" xfId="0" applyNumberFormat="1" applyFont="1" applyFill="1" applyBorder="1" applyAlignment="1" applyProtection="1">
      <alignment horizontal="right" vertical="center"/>
      <protection locked="0"/>
    </xf>
    <xf numFmtId="176" fontId="4" fillId="3" borderId="28" xfId="0" applyNumberFormat="1" applyFont="1" applyFill="1" applyBorder="1" applyAlignment="1" applyProtection="1">
      <alignment horizontal="right" vertical="center"/>
      <protection locked="0"/>
    </xf>
    <xf numFmtId="0" fontId="4" fillId="3" borderId="18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left" vertical="center" indent="2" shrinkToFit="1"/>
      <protection locked="0"/>
    </xf>
    <xf numFmtId="0" fontId="4" fillId="0" borderId="14" xfId="0" applyFont="1" applyBorder="1" applyAlignment="1" applyProtection="1">
      <alignment horizontal="left" vertical="center" indent="2" shrinkToFi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showGridLines="0" tabSelected="1" view="pageBreakPreview" zoomScaleNormal="100" zoomScaleSheetLayoutView="100" workbookViewId="0">
      <selection activeCell="G2" sqref="G2:I2"/>
    </sheetView>
  </sheetViews>
  <sheetFormatPr defaultRowHeight="18.75" x14ac:dyDescent="0.4"/>
  <cols>
    <col min="1" max="1" width="5.625" style="17" customWidth="1"/>
    <col min="2" max="3" width="20.625" style="17" customWidth="1"/>
    <col min="4" max="4" width="10.75" style="17" customWidth="1"/>
    <col min="5" max="5" width="20.625" style="17" customWidth="1"/>
    <col min="6" max="6" width="9" style="17" bestFit="1" customWidth="1"/>
    <col min="7" max="7" width="8.625" style="17" customWidth="1"/>
    <col min="8" max="8" width="10.625" style="17" customWidth="1"/>
    <col min="9" max="9" width="11.625" style="17" customWidth="1"/>
    <col min="10" max="16384" width="9" style="17"/>
  </cols>
  <sheetData>
    <row r="1" spans="1:9" ht="24" customHeight="1" x14ac:dyDescent="0.4">
      <c r="A1" s="41" t="s">
        <v>15</v>
      </c>
      <c r="B1" s="41"/>
      <c r="C1" s="41"/>
      <c r="D1" s="41"/>
      <c r="E1" s="41"/>
      <c r="F1" s="41"/>
      <c r="G1" s="41"/>
      <c r="H1" s="41"/>
      <c r="I1" s="41"/>
    </row>
    <row r="2" spans="1:9" ht="21" customHeight="1" x14ac:dyDescent="0.4">
      <c r="A2" s="18"/>
      <c r="B2" s="18"/>
      <c r="C2" s="19"/>
      <c r="D2" s="19"/>
      <c r="E2" s="19"/>
      <c r="F2" s="20" t="s">
        <v>11</v>
      </c>
      <c r="G2" s="42"/>
      <c r="H2" s="42"/>
      <c r="I2" s="42"/>
    </row>
    <row r="3" spans="1:9" ht="21" customHeight="1" x14ac:dyDescent="0.4">
      <c r="A3" s="18"/>
      <c r="B3" s="18"/>
      <c r="C3" s="19"/>
      <c r="D3" s="19"/>
      <c r="E3" s="19"/>
      <c r="F3" s="21" t="s">
        <v>6</v>
      </c>
      <c r="G3" s="43"/>
      <c r="H3" s="43"/>
      <c r="I3" s="43"/>
    </row>
    <row r="4" spans="1:9" ht="21" customHeight="1" x14ac:dyDescent="0.4">
      <c r="A4" s="18"/>
      <c r="B4" s="18"/>
      <c r="C4" s="19"/>
      <c r="D4" s="19"/>
      <c r="E4" s="19"/>
      <c r="F4" s="21" t="s">
        <v>7</v>
      </c>
      <c r="G4" s="43"/>
      <c r="H4" s="43"/>
      <c r="I4" s="43"/>
    </row>
    <row r="5" spans="1:9" ht="21" customHeight="1" thickBot="1" x14ac:dyDescent="0.45">
      <c r="A5" s="46" t="s">
        <v>14</v>
      </c>
      <c r="B5" s="46"/>
      <c r="C5" s="46"/>
      <c r="D5" s="46"/>
      <c r="E5" s="46"/>
      <c r="F5" s="46"/>
      <c r="G5" s="46"/>
      <c r="H5" s="46"/>
      <c r="I5" s="46"/>
    </row>
    <row r="6" spans="1:9" ht="15" customHeight="1" x14ac:dyDescent="0.4">
      <c r="A6" s="51" t="s">
        <v>3</v>
      </c>
      <c r="B6" s="53" t="s">
        <v>12</v>
      </c>
      <c r="C6" s="47" t="s">
        <v>13</v>
      </c>
      <c r="D6" s="49" t="s">
        <v>10</v>
      </c>
      <c r="E6" s="44" t="s">
        <v>0</v>
      </c>
      <c r="F6" s="44"/>
      <c r="G6" s="44"/>
      <c r="H6" s="45"/>
      <c r="I6" s="51" t="s">
        <v>1</v>
      </c>
    </row>
    <row r="7" spans="1:9" ht="15" customHeight="1" thickBot="1" x14ac:dyDescent="0.45">
      <c r="A7" s="52"/>
      <c r="B7" s="54"/>
      <c r="C7" s="48"/>
      <c r="D7" s="50"/>
      <c r="E7" s="22" t="s">
        <v>5</v>
      </c>
      <c r="F7" s="23" t="s">
        <v>8</v>
      </c>
      <c r="G7" s="23" t="s">
        <v>2</v>
      </c>
      <c r="H7" s="24" t="s">
        <v>9</v>
      </c>
      <c r="I7" s="52"/>
    </row>
    <row r="8" spans="1:9" ht="27" customHeight="1" thickTop="1" x14ac:dyDescent="0.4">
      <c r="A8" s="25">
        <v>1</v>
      </c>
      <c r="B8" s="34"/>
      <c r="C8" s="26"/>
      <c r="D8" s="1" t="str">
        <f t="shared" ref="D8:D19" si="0">IF(AND(B8&lt;&gt;"",C8&lt;&gt;""),100000,"")</f>
        <v/>
      </c>
      <c r="E8" s="2" t="str">
        <f t="shared" ref="E8:E19" si="1">IF(AND(B8&lt;&gt;"",C8&lt;&gt;""),IF(OR(C8="居宅介護等",C8="就労定着支援",C8="自立生活援助",C8="保育所等訪問支援",C8="相談支援"),"なし",IF(OR(C8="療養介護",C8="短期入所",C8="施設入所",C8="共同生活援助"),"入所定員","通所定員")),"")</f>
        <v/>
      </c>
      <c r="F8" s="31"/>
      <c r="G8" s="7" t="str">
        <f t="shared" ref="G8:G19" si="2">IF(E8="通所定員",1500,IF(E8="通いサービスの利用定員",1500,IF(E8="入所定員",3000,IF(E8="宿泊サービスの利用定員",3000,""))))</f>
        <v/>
      </c>
      <c r="H8" s="8" t="str">
        <f t="shared" ref="H8:H19" si="3">IF(AND(B8&lt;&gt;"",C8&lt;&gt;""),IF(G8="",0,F8*G8),"")</f>
        <v/>
      </c>
      <c r="I8" s="9" t="str">
        <f t="shared" ref="I8:I19" si="4">IF(D8="","",D8+H8)</f>
        <v/>
      </c>
    </row>
    <row r="9" spans="1:9" ht="27" customHeight="1" x14ac:dyDescent="0.4">
      <c r="A9" s="27">
        <v>2</v>
      </c>
      <c r="B9" s="35"/>
      <c r="C9" s="28"/>
      <c r="D9" s="3" t="str">
        <f t="shared" si="0"/>
        <v/>
      </c>
      <c r="E9" s="4" t="str">
        <f t="shared" si="1"/>
        <v/>
      </c>
      <c r="F9" s="32"/>
      <c r="G9" s="10" t="str">
        <f t="shared" si="2"/>
        <v/>
      </c>
      <c r="H9" s="11" t="str">
        <f t="shared" si="3"/>
        <v/>
      </c>
      <c r="I9" s="12" t="str">
        <f t="shared" si="4"/>
        <v/>
      </c>
    </row>
    <row r="10" spans="1:9" ht="27" customHeight="1" x14ac:dyDescent="0.4">
      <c r="A10" s="27">
        <v>3</v>
      </c>
      <c r="B10" s="35"/>
      <c r="C10" s="28"/>
      <c r="D10" s="3" t="str">
        <f t="shared" si="0"/>
        <v/>
      </c>
      <c r="E10" s="4" t="str">
        <f t="shared" si="1"/>
        <v/>
      </c>
      <c r="F10" s="32"/>
      <c r="G10" s="10" t="str">
        <f t="shared" si="2"/>
        <v/>
      </c>
      <c r="H10" s="11" t="str">
        <f t="shared" si="3"/>
        <v/>
      </c>
      <c r="I10" s="12" t="str">
        <f t="shared" si="4"/>
        <v/>
      </c>
    </row>
    <row r="11" spans="1:9" ht="27" customHeight="1" x14ac:dyDescent="0.4">
      <c r="A11" s="27">
        <v>4</v>
      </c>
      <c r="B11" s="35"/>
      <c r="C11" s="28"/>
      <c r="D11" s="3" t="str">
        <f t="shared" si="0"/>
        <v/>
      </c>
      <c r="E11" s="4" t="str">
        <f t="shared" si="1"/>
        <v/>
      </c>
      <c r="F11" s="32"/>
      <c r="G11" s="10" t="str">
        <f t="shared" si="2"/>
        <v/>
      </c>
      <c r="H11" s="11" t="str">
        <f t="shared" si="3"/>
        <v/>
      </c>
      <c r="I11" s="12" t="str">
        <f t="shared" si="4"/>
        <v/>
      </c>
    </row>
    <row r="12" spans="1:9" ht="27" customHeight="1" x14ac:dyDescent="0.4">
      <c r="A12" s="27">
        <v>5</v>
      </c>
      <c r="B12" s="35"/>
      <c r="C12" s="28"/>
      <c r="D12" s="3" t="str">
        <f t="shared" si="0"/>
        <v/>
      </c>
      <c r="E12" s="4" t="str">
        <f t="shared" si="1"/>
        <v/>
      </c>
      <c r="F12" s="32"/>
      <c r="G12" s="10" t="str">
        <f t="shared" si="2"/>
        <v/>
      </c>
      <c r="H12" s="11" t="str">
        <f t="shared" si="3"/>
        <v/>
      </c>
      <c r="I12" s="12" t="str">
        <f t="shared" si="4"/>
        <v/>
      </c>
    </row>
    <row r="13" spans="1:9" ht="27" customHeight="1" x14ac:dyDescent="0.4">
      <c r="A13" s="27">
        <v>6</v>
      </c>
      <c r="B13" s="35"/>
      <c r="C13" s="28"/>
      <c r="D13" s="3" t="str">
        <f t="shared" si="0"/>
        <v/>
      </c>
      <c r="E13" s="4" t="str">
        <f t="shared" si="1"/>
        <v/>
      </c>
      <c r="F13" s="32"/>
      <c r="G13" s="10" t="str">
        <f t="shared" si="2"/>
        <v/>
      </c>
      <c r="H13" s="11" t="str">
        <f t="shared" si="3"/>
        <v/>
      </c>
      <c r="I13" s="12" t="str">
        <f t="shared" si="4"/>
        <v/>
      </c>
    </row>
    <row r="14" spans="1:9" ht="27" customHeight="1" x14ac:dyDescent="0.4">
      <c r="A14" s="27">
        <v>7</v>
      </c>
      <c r="B14" s="35"/>
      <c r="C14" s="28"/>
      <c r="D14" s="3" t="str">
        <f t="shared" si="0"/>
        <v/>
      </c>
      <c r="E14" s="4" t="str">
        <f t="shared" si="1"/>
        <v/>
      </c>
      <c r="F14" s="32"/>
      <c r="G14" s="10" t="str">
        <f t="shared" si="2"/>
        <v/>
      </c>
      <c r="H14" s="11" t="str">
        <f t="shared" si="3"/>
        <v/>
      </c>
      <c r="I14" s="12" t="str">
        <f t="shared" si="4"/>
        <v/>
      </c>
    </row>
    <row r="15" spans="1:9" ht="27" customHeight="1" x14ac:dyDescent="0.4">
      <c r="A15" s="27">
        <v>8</v>
      </c>
      <c r="B15" s="35"/>
      <c r="C15" s="28"/>
      <c r="D15" s="3" t="str">
        <f t="shared" si="0"/>
        <v/>
      </c>
      <c r="E15" s="4" t="str">
        <f t="shared" si="1"/>
        <v/>
      </c>
      <c r="F15" s="32"/>
      <c r="G15" s="10" t="str">
        <f t="shared" si="2"/>
        <v/>
      </c>
      <c r="H15" s="11" t="str">
        <f t="shared" si="3"/>
        <v/>
      </c>
      <c r="I15" s="12" t="str">
        <f t="shared" si="4"/>
        <v/>
      </c>
    </row>
    <row r="16" spans="1:9" ht="27" customHeight="1" x14ac:dyDescent="0.4">
      <c r="A16" s="27">
        <v>9</v>
      </c>
      <c r="B16" s="35"/>
      <c r="C16" s="28"/>
      <c r="D16" s="3" t="str">
        <f t="shared" si="0"/>
        <v/>
      </c>
      <c r="E16" s="4" t="str">
        <f t="shared" si="1"/>
        <v/>
      </c>
      <c r="F16" s="32"/>
      <c r="G16" s="10" t="str">
        <f t="shared" si="2"/>
        <v/>
      </c>
      <c r="H16" s="11" t="str">
        <f t="shared" si="3"/>
        <v/>
      </c>
      <c r="I16" s="12" t="str">
        <f t="shared" si="4"/>
        <v/>
      </c>
    </row>
    <row r="17" spans="1:9" ht="27" customHeight="1" x14ac:dyDescent="0.4">
      <c r="A17" s="27">
        <v>10</v>
      </c>
      <c r="B17" s="35"/>
      <c r="C17" s="28"/>
      <c r="D17" s="3" t="str">
        <f t="shared" si="0"/>
        <v/>
      </c>
      <c r="E17" s="4" t="str">
        <f t="shared" si="1"/>
        <v/>
      </c>
      <c r="F17" s="32"/>
      <c r="G17" s="10" t="str">
        <f t="shared" si="2"/>
        <v/>
      </c>
      <c r="H17" s="11" t="str">
        <f t="shared" si="3"/>
        <v/>
      </c>
      <c r="I17" s="12" t="str">
        <f t="shared" si="4"/>
        <v/>
      </c>
    </row>
    <row r="18" spans="1:9" ht="27" customHeight="1" x14ac:dyDescent="0.4">
      <c r="A18" s="27">
        <v>11</v>
      </c>
      <c r="B18" s="35"/>
      <c r="C18" s="28"/>
      <c r="D18" s="3" t="str">
        <f t="shared" si="0"/>
        <v/>
      </c>
      <c r="E18" s="4" t="str">
        <f t="shared" si="1"/>
        <v/>
      </c>
      <c r="F18" s="32"/>
      <c r="G18" s="10" t="str">
        <f t="shared" si="2"/>
        <v/>
      </c>
      <c r="H18" s="11" t="str">
        <f t="shared" si="3"/>
        <v/>
      </c>
      <c r="I18" s="12" t="str">
        <f t="shared" si="4"/>
        <v/>
      </c>
    </row>
    <row r="19" spans="1:9" ht="27" customHeight="1" thickBot="1" x14ac:dyDescent="0.45">
      <c r="A19" s="29">
        <v>12</v>
      </c>
      <c r="B19" s="36"/>
      <c r="C19" s="30"/>
      <c r="D19" s="5" t="str">
        <f t="shared" si="0"/>
        <v/>
      </c>
      <c r="E19" s="6" t="str">
        <f t="shared" si="1"/>
        <v/>
      </c>
      <c r="F19" s="33"/>
      <c r="G19" s="13" t="str">
        <f t="shared" si="2"/>
        <v/>
      </c>
      <c r="H19" s="14" t="str">
        <f t="shared" si="3"/>
        <v/>
      </c>
      <c r="I19" s="15" t="str">
        <f t="shared" si="4"/>
        <v/>
      </c>
    </row>
    <row r="20" spans="1:9" ht="27" customHeight="1" thickTop="1" thickBot="1" x14ac:dyDescent="0.45">
      <c r="A20" s="38" t="s">
        <v>4</v>
      </c>
      <c r="B20" s="39"/>
      <c r="C20" s="39"/>
      <c r="D20" s="39"/>
      <c r="E20" s="39"/>
      <c r="F20" s="39"/>
      <c r="G20" s="39"/>
      <c r="H20" s="40"/>
      <c r="I20" s="16" t="str">
        <f>IF(AND(I8="",I9="",I10="",I11="",I12="",I13="",I14="",I15="",I16="",I17="",I18="",I19=""),"",SUM(I8:I19))</f>
        <v/>
      </c>
    </row>
  </sheetData>
  <sheetProtection sheet="1" objects="1" scenarios="1"/>
  <mergeCells count="12">
    <mergeCell ref="A20:H20"/>
    <mergeCell ref="A1:I1"/>
    <mergeCell ref="G2:I2"/>
    <mergeCell ref="G3:I3"/>
    <mergeCell ref="G4:I4"/>
    <mergeCell ref="E6:H6"/>
    <mergeCell ref="A5:I5"/>
    <mergeCell ref="C6:C7"/>
    <mergeCell ref="D6:D7"/>
    <mergeCell ref="I6:I7"/>
    <mergeCell ref="A6:A7"/>
    <mergeCell ref="B6:B7"/>
  </mergeCells>
  <phoneticPr fontId="1"/>
  <dataValidations count="1">
    <dataValidation type="list" allowBlank="1" showInputMessage="1" showErrorMessage="1" sqref="C8:C19" xr:uid="{00000000-0002-0000-0000-000001000000}">
      <formula1>"居宅介護等,療養介護,生活介護,短期入所,施設入所,自立訓練,就労移行,就労継続支援,就労定着支援,自立生活援助,共同生活援助,児童発達支援,児童発達支援　及び　放課後等デイサービス,放課後等デイサービス,保育所等訪問支援,相談支援"</formula1>
    </dataValidation>
  </dataValidations>
  <printOptions horizontalCentered="1"/>
  <pageMargins left="0.78740157480314965" right="0.78740157480314965" top="0.78740157480314965" bottom="0.78740157480314965" header="0.59055118110236227" footer="0.31496062992125984"/>
  <pageSetup paperSize="9" orientation="landscape" r:id="rId1"/>
  <headerFooter>
    <oddHeader>&amp;L&amp;"ＭＳ 明朝,標準"&amp;12第１号様式　別紙（第５関係）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A3591-5823-4607-A916-7AA9CD7E37CE}">
  <sheetPr>
    <pageSetUpPr fitToPage="1"/>
  </sheetPr>
  <dimension ref="A1:I20"/>
  <sheetViews>
    <sheetView showGridLines="0" view="pageBreakPreview" zoomScaleNormal="100" zoomScaleSheetLayoutView="100" workbookViewId="0">
      <selection activeCell="G4" sqref="G4:I4"/>
    </sheetView>
  </sheetViews>
  <sheetFormatPr defaultRowHeight="18.75" x14ac:dyDescent="0.4"/>
  <cols>
    <col min="1" max="1" width="5.625" style="17" customWidth="1"/>
    <col min="2" max="3" width="20.625" style="17" customWidth="1"/>
    <col min="4" max="4" width="10.75" style="17" customWidth="1"/>
    <col min="5" max="5" width="20.625" style="17" customWidth="1"/>
    <col min="6" max="6" width="9" style="17" bestFit="1" customWidth="1"/>
    <col min="7" max="7" width="8.625" style="17" customWidth="1"/>
    <col min="8" max="8" width="10.625" style="17" customWidth="1"/>
    <col min="9" max="9" width="11.625" style="17" customWidth="1"/>
    <col min="10" max="16384" width="9" style="17"/>
  </cols>
  <sheetData>
    <row r="1" spans="1:9" ht="24" customHeight="1" x14ac:dyDescent="0.4">
      <c r="A1" s="41" t="s">
        <v>15</v>
      </c>
      <c r="B1" s="41"/>
      <c r="C1" s="41"/>
      <c r="D1" s="41"/>
      <c r="E1" s="41"/>
      <c r="F1" s="41"/>
      <c r="G1" s="41"/>
      <c r="H1" s="41"/>
      <c r="I1" s="41"/>
    </row>
    <row r="2" spans="1:9" ht="21" customHeight="1" x14ac:dyDescent="0.4">
      <c r="A2" s="18"/>
      <c r="B2" s="18"/>
      <c r="C2" s="19"/>
      <c r="D2" s="19"/>
      <c r="E2" s="19"/>
      <c r="F2" s="20" t="s">
        <v>11</v>
      </c>
      <c r="G2" s="42" t="s">
        <v>23</v>
      </c>
      <c r="H2" s="42"/>
      <c r="I2" s="42"/>
    </row>
    <row r="3" spans="1:9" ht="21" customHeight="1" x14ac:dyDescent="0.4">
      <c r="A3" s="18"/>
      <c r="B3" s="18"/>
      <c r="C3" s="19"/>
      <c r="D3" s="19"/>
      <c r="E3" s="19"/>
      <c r="F3" s="21" t="s">
        <v>6</v>
      </c>
      <c r="G3" s="43" t="s">
        <v>24</v>
      </c>
      <c r="H3" s="43"/>
      <c r="I3" s="43"/>
    </row>
    <row r="4" spans="1:9" ht="21" customHeight="1" x14ac:dyDescent="0.4">
      <c r="A4" s="18"/>
      <c r="B4" s="18"/>
      <c r="C4" s="19"/>
      <c r="D4" s="19"/>
      <c r="E4" s="19"/>
      <c r="F4" s="21" t="s">
        <v>7</v>
      </c>
      <c r="G4" s="43" t="s">
        <v>20</v>
      </c>
      <c r="H4" s="43"/>
      <c r="I4" s="43"/>
    </row>
    <row r="5" spans="1:9" ht="21" customHeight="1" thickBot="1" x14ac:dyDescent="0.45">
      <c r="A5" s="46" t="s">
        <v>14</v>
      </c>
      <c r="B5" s="46"/>
      <c r="C5" s="46"/>
      <c r="D5" s="46"/>
      <c r="E5" s="46"/>
      <c r="F5" s="46"/>
      <c r="G5" s="46"/>
      <c r="H5" s="46"/>
      <c r="I5" s="46"/>
    </row>
    <row r="6" spans="1:9" ht="15" customHeight="1" x14ac:dyDescent="0.4">
      <c r="A6" s="51" t="s">
        <v>3</v>
      </c>
      <c r="B6" s="53" t="s">
        <v>12</v>
      </c>
      <c r="C6" s="47" t="s">
        <v>13</v>
      </c>
      <c r="D6" s="49" t="s">
        <v>10</v>
      </c>
      <c r="E6" s="44" t="s">
        <v>0</v>
      </c>
      <c r="F6" s="44"/>
      <c r="G6" s="44"/>
      <c r="H6" s="45"/>
      <c r="I6" s="51" t="s">
        <v>1</v>
      </c>
    </row>
    <row r="7" spans="1:9" ht="15" customHeight="1" thickBot="1" x14ac:dyDescent="0.45">
      <c r="A7" s="52"/>
      <c r="B7" s="54"/>
      <c r="C7" s="48"/>
      <c r="D7" s="50"/>
      <c r="E7" s="22" t="s">
        <v>5</v>
      </c>
      <c r="F7" s="23" t="s">
        <v>8</v>
      </c>
      <c r="G7" s="23" t="s">
        <v>2</v>
      </c>
      <c r="H7" s="24" t="s">
        <v>9</v>
      </c>
      <c r="I7" s="52"/>
    </row>
    <row r="8" spans="1:9" ht="27" customHeight="1" thickTop="1" x14ac:dyDescent="0.4">
      <c r="A8" s="25">
        <v>1</v>
      </c>
      <c r="B8" s="34" t="s">
        <v>16</v>
      </c>
      <c r="C8" s="26" t="s">
        <v>17</v>
      </c>
      <c r="D8" s="1">
        <f t="shared" ref="D8:D19" si="0">IF(AND(B8&lt;&gt;"",C8&lt;&gt;""),100000,"")</f>
        <v>100000</v>
      </c>
      <c r="E8" s="2" t="str">
        <f t="shared" ref="E8:E19" si="1">IF(AND(B8&lt;&gt;"",C8&lt;&gt;""),IF(OR(C8="居宅介護等",C8="就労定着支援",C8="自立生活援助",C8="保育所等訪問支援",C8="相談支援"),"なし",IF(OR(C8="療養介護",C8="短期入所",C8="施設入所",C8="共同生活援助"),"入所定員","通所定員")),"")</f>
        <v>なし</v>
      </c>
      <c r="F8" s="31"/>
      <c r="G8" s="7" t="str">
        <f t="shared" ref="G8:G19" si="2">IF(E8="通所定員",1500,IF(E8="通いサービスの利用定員",1500,IF(E8="入所定員",3000,IF(E8="宿泊サービスの利用定員",3000,""))))</f>
        <v/>
      </c>
      <c r="H8" s="8">
        <f t="shared" ref="H8:H19" si="3">IF(AND(B8&lt;&gt;"",C8&lt;&gt;""),IF(G8="",0,F8*G8),"")</f>
        <v>0</v>
      </c>
      <c r="I8" s="9">
        <f t="shared" ref="I8:I19" si="4">IF(D8="","",D8+H8)</f>
        <v>100000</v>
      </c>
    </row>
    <row r="9" spans="1:9" ht="27" customHeight="1" x14ac:dyDescent="0.4">
      <c r="A9" s="27">
        <v>2</v>
      </c>
      <c r="B9" s="35" t="s">
        <v>18</v>
      </c>
      <c r="C9" s="28" t="s">
        <v>19</v>
      </c>
      <c r="D9" s="3">
        <f t="shared" si="0"/>
        <v>100000</v>
      </c>
      <c r="E9" s="4" t="str">
        <f t="shared" si="1"/>
        <v>入所定員</v>
      </c>
      <c r="F9" s="32">
        <v>10</v>
      </c>
      <c r="G9" s="10">
        <f t="shared" si="2"/>
        <v>3000</v>
      </c>
      <c r="H9" s="11">
        <f t="shared" si="3"/>
        <v>30000</v>
      </c>
      <c r="I9" s="12">
        <f t="shared" si="4"/>
        <v>130000</v>
      </c>
    </row>
    <row r="10" spans="1:9" ht="27" customHeight="1" x14ac:dyDescent="0.4">
      <c r="A10" s="27">
        <v>3</v>
      </c>
      <c r="B10" s="35" t="s">
        <v>21</v>
      </c>
      <c r="C10" s="28" t="s">
        <v>22</v>
      </c>
      <c r="D10" s="3">
        <f t="shared" si="0"/>
        <v>100000</v>
      </c>
      <c r="E10" s="4" t="str">
        <f t="shared" si="1"/>
        <v>通所定員</v>
      </c>
      <c r="F10" s="32">
        <v>10</v>
      </c>
      <c r="G10" s="10">
        <f t="shared" si="2"/>
        <v>1500</v>
      </c>
      <c r="H10" s="11">
        <f t="shared" si="3"/>
        <v>15000</v>
      </c>
      <c r="I10" s="12">
        <f t="shared" si="4"/>
        <v>115000</v>
      </c>
    </row>
    <row r="11" spans="1:9" ht="27" customHeight="1" x14ac:dyDescent="0.4">
      <c r="A11" s="27">
        <v>4</v>
      </c>
      <c r="B11" s="35"/>
      <c r="C11" s="28"/>
      <c r="D11" s="3" t="str">
        <f t="shared" si="0"/>
        <v/>
      </c>
      <c r="E11" s="4" t="str">
        <f t="shared" si="1"/>
        <v/>
      </c>
      <c r="F11" s="32"/>
      <c r="G11" s="10" t="str">
        <f t="shared" si="2"/>
        <v/>
      </c>
      <c r="H11" s="11" t="str">
        <f t="shared" si="3"/>
        <v/>
      </c>
      <c r="I11" s="12" t="str">
        <f t="shared" si="4"/>
        <v/>
      </c>
    </row>
    <row r="12" spans="1:9" ht="27" customHeight="1" x14ac:dyDescent="0.4">
      <c r="A12" s="27">
        <v>5</v>
      </c>
      <c r="B12" s="35"/>
      <c r="C12" s="28"/>
      <c r="D12" s="3" t="str">
        <f t="shared" si="0"/>
        <v/>
      </c>
      <c r="E12" s="4" t="str">
        <f t="shared" si="1"/>
        <v/>
      </c>
      <c r="F12" s="32"/>
      <c r="G12" s="10" t="str">
        <f t="shared" si="2"/>
        <v/>
      </c>
      <c r="H12" s="11" t="str">
        <f t="shared" si="3"/>
        <v/>
      </c>
      <c r="I12" s="12" t="str">
        <f t="shared" si="4"/>
        <v/>
      </c>
    </row>
    <row r="13" spans="1:9" ht="27" customHeight="1" x14ac:dyDescent="0.4">
      <c r="A13" s="27">
        <v>6</v>
      </c>
      <c r="B13" s="35"/>
      <c r="C13" s="28"/>
      <c r="D13" s="3" t="str">
        <f t="shared" si="0"/>
        <v/>
      </c>
      <c r="E13" s="4" t="str">
        <f t="shared" si="1"/>
        <v/>
      </c>
      <c r="F13" s="32"/>
      <c r="G13" s="10" t="str">
        <f t="shared" si="2"/>
        <v/>
      </c>
      <c r="H13" s="11" t="str">
        <f t="shared" si="3"/>
        <v/>
      </c>
      <c r="I13" s="12" t="str">
        <f t="shared" si="4"/>
        <v/>
      </c>
    </row>
    <row r="14" spans="1:9" ht="27" customHeight="1" x14ac:dyDescent="0.4">
      <c r="A14" s="27">
        <v>7</v>
      </c>
      <c r="B14" s="35"/>
      <c r="C14" s="28"/>
      <c r="D14" s="3" t="str">
        <f t="shared" si="0"/>
        <v/>
      </c>
      <c r="E14" s="4" t="str">
        <f t="shared" si="1"/>
        <v/>
      </c>
      <c r="F14" s="32"/>
      <c r="G14" s="10" t="str">
        <f t="shared" si="2"/>
        <v/>
      </c>
      <c r="H14" s="11" t="str">
        <f t="shared" si="3"/>
        <v/>
      </c>
      <c r="I14" s="12" t="str">
        <f t="shared" si="4"/>
        <v/>
      </c>
    </row>
    <row r="15" spans="1:9" ht="27" customHeight="1" x14ac:dyDescent="0.4">
      <c r="A15" s="27">
        <v>8</v>
      </c>
      <c r="B15" s="35"/>
      <c r="C15" s="28"/>
      <c r="D15" s="3" t="str">
        <f t="shared" si="0"/>
        <v/>
      </c>
      <c r="E15" s="4" t="str">
        <f t="shared" si="1"/>
        <v/>
      </c>
      <c r="F15" s="32"/>
      <c r="G15" s="10" t="str">
        <f t="shared" si="2"/>
        <v/>
      </c>
      <c r="H15" s="11" t="str">
        <f t="shared" si="3"/>
        <v/>
      </c>
      <c r="I15" s="12" t="str">
        <f t="shared" si="4"/>
        <v/>
      </c>
    </row>
    <row r="16" spans="1:9" ht="27" customHeight="1" x14ac:dyDescent="0.4">
      <c r="A16" s="27">
        <v>9</v>
      </c>
      <c r="B16" s="35"/>
      <c r="C16" s="28"/>
      <c r="D16" s="3" t="str">
        <f t="shared" si="0"/>
        <v/>
      </c>
      <c r="E16" s="4" t="str">
        <f t="shared" si="1"/>
        <v/>
      </c>
      <c r="F16" s="32"/>
      <c r="G16" s="10" t="str">
        <f t="shared" si="2"/>
        <v/>
      </c>
      <c r="H16" s="11" t="str">
        <f t="shared" si="3"/>
        <v/>
      </c>
      <c r="I16" s="12" t="str">
        <f t="shared" si="4"/>
        <v/>
      </c>
    </row>
    <row r="17" spans="1:9" ht="27" customHeight="1" x14ac:dyDescent="0.4">
      <c r="A17" s="27">
        <v>10</v>
      </c>
      <c r="B17" s="35"/>
      <c r="C17" s="28"/>
      <c r="D17" s="3" t="str">
        <f t="shared" si="0"/>
        <v/>
      </c>
      <c r="E17" s="4" t="str">
        <f t="shared" si="1"/>
        <v/>
      </c>
      <c r="F17" s="32"/>
      <c r="G17" s="10" t="str">
        <f t="shared" si="2"/>
        <v/>
      </c>
      <c r="H17" s="11" t="str">
        <f t="shared" si="3"/>
        <v/>
      </c>
      <c r="I17" s="12" t="str">
        <f t="shared" si="4"/>
        <v/>
      </c>
    </row>
    <row r="18" spans="1:9" ht="27" customHeight="1" x14ac:dyDescent="0.4">
      <c r="A18" s="27">
        <v>11</v>
      </c>
      <c r="B18" s="35"/>
      <c r="C18" s="28"/>
      <c r="D18" s="3" t="str">
        <f t="shared" si="0"/>
        <v/>
      </c>
      <c r="E18" s="4" t="str">
        <f t="shared" si="1"/>
        <v/>
      </c>
      <c r="F18" s="32"/>
      <c r="G18" s="10" t="str">
        <f t="shared" si="2"/>
        <v/>
      </c>
      <c r="H18" s="11" t="str">
        <f t="shared" si="3"/>
        <v/>
      </c>
      <c r="I18" s="12" t="str">
        <f t="shared" si="4"/>
        <v/>
      </c>
    </row>
    <row r="19" spans="1:9" ht="27" customHeight="1" thickBot="1" x14ac:dyDescent="0.45">
      <c r="A19" s="37">
        <v>12</v>
      </c>
      <c r="B19" s="36"/>
      <c r="C19" s="30"/>
      <c r="D19" s="5" t="str">
        <f t="shared" si="0"/>
        <v/>
      </c>
      <c r="E19" s="6" t="str">
        <f t="shared" si="1"/>
        <v/>
      </c>
      <c r="F19" s="33"/>
      <c r="G19" s="13" t="str">
        <f t="shared" si="2"/>
        <v/>
      </c>
      <c r="H19" s="14" t="str">
        <f t="shared" si="3"/>
        <v/>
      </c>
      <c r="I19" s="15" t="str">
        <f t="shared" si="4"/>
        <v/>
      </c>
    </row>
    <row r="20" spans="1:9" ht="27" customHeight="1" thickTop="1" thickBot="1" x14ac:dyDescent="0.45">
      <c r="A20" s="38" t="s">
        <v>4</v>
      </c>
      <c r="B20" s="39"/>
      <c r="C20" s="39"/>
      <c r="D20" s="39"/>
      <c r="E20" s="39"/>
      <c r="F20" s="39"/>
      <c r="G20" s="39"/>
      <c r="H20" s="40"/>
      <c r="I20" s="16">
        <f>IF(AND(I8="",I9="",I10="",I11="",I12="",I13="",I14="",I15="",I16="",I17="",I18="",I19=""),"",SUM(I8:I19))</f>
        <v>345000</v>
      </c>
    </row>
  </sheetData>
  <sheetProtection sheet="1" objects="1" scenarios="1"/>
  <mergeCells count="12">
    <mergeCell ref="I6:I7"/>
    <mergeCell ref="A20:H20"/>
    <mergeCell ref="A1:I1"/>
    <mergeCell ref="G2:I2"/>
    <mergeCell ref="G3:I3"/>
    <mergeCell ref="G4:I4"/>
    <mergeCell ref="A5:I5"/>
    <mergeCell ref="A6:A7"/>
    <mergeCell ref="B6:B7"/>
    <mergeCell ref="C6:C7"/>
    <mergeCell ref="D6:D7"/>
    <mergeCell ref="E6:H6"/>
  </mergeCells>
  <phoneticPr fontId="1"/>
  <dataValidations count="1">
    <dataValidation type="list" allowBlank="1" showInputMessage="1" showErrorMessage="1" sqref="C8:C19" xr:uid="{A51D7D68-E192-43A8-A2E4-E3E06E2F74BD}">
      <formula1>"居宅介護等,療養介護,生活介護,短期入所,施設入所,自立訓練,就労移行,就労継続支援,就労定着支援,自立生活援助,共同生活援助,児童発達支援,児童発達支援　及び　放課後等デイサービス,放課後等デイサービス,保育所等訪問支援,相談支援"</formula1>
    </dataValidation>
  </dataValidations>
  <printOptions horizontalCentered="1"/>
  <pageMargins left="0.78740157480314965" right="0.78740157480314965" top="0.78740157480314965" bottom="0.78740157480314965" header="0.59055118110236227" footer="0.31496062992125984"/>
  <pageSetup paperSize="9" orientation="landscape" r:id="rId1"/>
  <headerFooter>
    <oddHeader>&amp;L&amp;"ＭＳ 明朝,標準"&amp;12第１号様式　別紙（第５関係）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支給申請額内訳書</vt:lpstr>
      <vt:lpstr>記載例</vt:lpstr>
      <vt:lpstr>記載例!Print_Area</vt:lpstr>
      <vt:lpstr>支給申請額内訳書!Print_Area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TJ295</dc:creator>
  <cp:lastModifiedBy>YJ549</cp:lastModifiedBy>
  <cp:lastPrinted>2025-09-23T23:52:56Z</cp:lastPrinted>
  <dcterms:created xsi:type="dcterms:W3CDTF">2022-01-20T02:14:18Z</dcterms:created>
  <dcterms:modified xsi:type="dcterms:W3CDTF">2025-09-26T10:06:58Z</dcterms:modified>
</cp:coreProperties>
</file>