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j024\Desktop\様式\zidoukihohousyu\"/>
    </mc:Choice>
  </mc:AlternateContent>
  <bookViews>
    <workbookView xWindow="0" yWindow="0" windowWidth="21570" windowHeight="10140" tabRatio="740"/>
  </bookViews>
  <sheets>
    <sheet name="報酬算定区分（変更・放課後等デイサービス）_本体" sheetId="14" r:id="rId1"/>
    <sheet name="報酬算定区分（新規・児発・放デイ共通）_別添" sheetId="15" r:id="rId2"/>
  </sheets>
  <definedNames>
    <definedName name="_xlnm.Print_Area" localSheetId="1">'報酬算定区分（新規・児発・放デイ共通）_別添'!$A$1:$AJ$22</definedName>
    <definedName name="_xlnm.Print_Area" localSheetId="0">'報酬算定区分（変更・放課後等デイサービス）_本体'!$A$1:$H$11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<sst xmlns="http://schemas.openxmlformats.org/spreadsheetml/2006/main" count="91" uniqueCount="43">
  <si>
    <t>日</t>
    <rPh sb="0" eb="1">
      <t>ニチ</t>
    </rPh>
    <phoneticPr fontId="2"/>
  </si>
  <si>
    <t>事業所・施設の名称</t>
    <rPh sb="0" eb="3">
      <t>ジギョウショ</t>
    </rPh>
    <rPh sb="4" eb="6">
      <t>シセツ</t>
    </rPh>
    <rPh sb="7" eb="9">
      <t>メイショウ</t>
    </rPh>
    <phoneticPr fontId="2"/>
  </si>
  <si>
    <t>合計</t>
    <rPh sb="0" eb="2">
      <t>ゴウケイ</t>
    </rPh>
    <phoneticPr fontId="2"/>
  </si>
  <si>
    <t>人</t>
    <rPh sb="0" eb="1">
      <t>ニン</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</si>
  <si>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</si>
  <si>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</si>
  <si>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</si>
  <si>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４月</t>
    <rPh sb="1" eb="2">
      <t>ガツ</t>
    </rPh>
    <phoneticPr fontId="2"/>
  </si>
  <si>
    <t>①　新規　　　　　　　　　　　　②　変更　　　　　　　　　　　　　③　終了</t>
    <rPh sb="2" eb="4">
      <t>シンキ</t>
    </rPh>
    <rPh sb="18" eb="20">
      <t>ヘンコウ</t>
    </rPh>
    <rPh sb="35" eb="37">
      <t>シュウリョウ</t>
    </rPh>
    <phoneticPr fontId="2"/>
  </si>
  <si>
    <t>　１　異動区分</t>
    <rPh sb="3" eb="5">
      <t>イドウ</t>
    </rPh>
    <rPh sb="5" eb="7">
      <t>クブン</t>
    </rPh>
    <phoneticPr fontId="2"/>
  </si>
  <si>
    <t>令和　　年　　月　　日</t>
    <rPh sb="0" eb="2">
      <t>レイワ</t>
    </rPh>
    <phoneticPr fontId="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</si>
  <si>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
  </si>
  <si>
    <t>①　３時間以上　　　　　　② ３時間未満</t>
    <rPh sb="3" eb="5">
      <t>ジカン</t>
    </rPh>
    <rPh sb="5" eb="7">
      <t>イジョウ</t>
    </rPh>
    <rPh sb="16" eb="18">
      <t>ジカン</t>
    </rPh>
    <rPh sb="18" eb="20">
      <t>ミマン</t>
    </rPh>
    <phoneticPr fontId="2"/>
  </si>
  <si>
    <t>　２　提供時間</t>
    <rPh sb="3" eb="5">
      <t>テイキョウ</t>
    </rPh>
    <rPh sb="5" eb="7">
      <t>ジカン</t>
    </rPh>
    <phoneticPr fontId="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</si>
  <si>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</si>
  <si>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</si>
  <si>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</si>
  <si>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</si>
  <si>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</si>
  <si>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</si>
  <si>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</si>
  <si>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</si>
  <si>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</si>
  <si>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</si>
  <si>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</si>
  <si>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</si>
  <si>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</si>
  <si>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</si>
  <si>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</si>
  <si>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</si>
  <si>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</si>
  <si>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</si>
  <si>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</si>
  <si>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</si>
  <si>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</si>
  <si>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</si>
  <si>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</si>
  <si>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</si>
  <si>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</si>
  <si>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</si>
  <si>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</si>
  <si>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サービスの種別</t>
    <rPh sb="5" eb="7">
      <t>シュベツ</t>
    </rPh>
    <phoneticPr fontId="2"/>
  </si>
  <si>
    <t>（報酬算定区分に関する届出書・別添）</t>
    <rPh sb="15" eb="17">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</si>
</sst>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4">
    <xf numFmtId="0" fontId="0" fillId="0" borderId="0">
      <alignment vertical="center"/>
    </xf>
    <xf numFmtId="0" fontId="3" fillId="0" borderId="0">
      <alignment vertical="center"/>
    </xf>
    <xf numFmtId="0" fontId="1" fillId="0" borderId="0">
      <alignment vertical="center"/>
    </xf>
    <xf numFmtId="0" fontId="1" fillId="0" borderId="0"/>
  </cellStyleXfs>
  <cellXfs count="75">
    <xf numFmtId="0" fontId="0" fillId="0" borderId="0" xfId="0">
      <alignment vertical="center"/>
    </xf>
    <xf numFmtId="0" fontId="4" fillId="0" borderId="0" xfId="2" applyFont="1">
      <alignment vertical="center"/>
    </xf>
    <xf numFmtId="0" fontId="1" fillId="0" borderId="0" xfId="2">
      <alignment vertical="center"/>
    </xf>
    <xf numFmtId="0" fontId="1" fillId="0" borderId="0" xfId="2" applyAlignment="1">
      <alignment horizontal="right" vertical="center"/>
    </xf>
    <xf numFmtId="0" fontId="4" fillId="0" borderId="0" xfId="2" applyFont="1" applyBorder="1" applyAlignment="1">
      <alignment vertical="center"/>
    </xf>
    <xf numFmtId="0" fontId="4" fillId="0" borderId="0" xfId="2" applyFont="1" applyBorder="1" applyAlignment="1">
      <alignment horizontal="center" vertical="center"/>
    </xf>
    <xf numFmtId="0" fontId="1" fillId="0" borderId="0" xfId="2" applyFont="1" applyBorder="1" applyAlignment="1">
      <alignment vertical="center"/>
    </xf>
    <xf numFmtId="0" fontId="1" fillId="0" borderId="8" xfId="2" applyBorder="1" applyAlignment="1">
      <alignment horizontal="left" vertical="center"/>
    </xf>
    <xf numFmtId="0" fontId="7" fillId="0" borderId="11" xfId="2" applyFont="1" applyBorder="1" applyAlignment="1">
      <alignment horizontal="center" vertical="center"/>
    </xf>
    <xf numFmtId="0" fontId="1" fillId="0" borderId="0" xfId="2" applyBorder="1" applyAlignment="1">
      <alignment horizontal="center" vertical="center"/>
    </xf>
    <xf numFmtId="177" fontId="5" fillId="0" borderId="15" xfId="1" applyNumberFormat="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18" xfId="1" applyFont="1" applyFill="1" applyBorder="1" applyAlignment="1">
      <alignment horizontal="center" vertical="center" shrinkToFit="1"/>
    </xf>
    <xf numFmtId="0" fontId="5" fillId="0" borderId="19"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8" xfId="1" applyFont="1" applyBorder="1" applyAlignment="1">
      <alignment horizontal="right" vertical="center"/>
    </xf>
    <xf numFmtId="0" fontId="5" fillId="0" borderId="8" xfId="1" applyFont="1" applyFill="1" applyBorder="1" applyAlignment="1">
      <alignment horizontal="center" vertical="center" shrinkToFit="1"/>
    </xf>
    <xf numFmtId="176" fontId="5" fillId="0" borderId="27" xfId="1" applyNumberFormat="1" applyFont="1" applyBorder="1" applyAlignment="1">
      <alignment horizontal="center" vertical="center" shrinkToFit="1"/>
    </xf>
    <xf numFmtId="0" fontId="5" fillId="0" borderId="17" xfId="1" applyFont="1" applyBorder="1" applyAlignment="1">
      <alignment horizontal="center" vertical="center" shrinkToFit="1"/>
    </xf>
    <xf numFmtId="0" fontId="7" fillId="0" borderId="0" xfId="2" applyFont="1" applyAlignment="1">
      <alignment horizontal="right" vertical="center"/>
    </xf>
    <xf numFmtId="0" fontId="1" fillId="0" borderId="8" xfId="2" applyBorder="1" applyAlignment="1">
      <alignment horizontal="center" vertical="center"/>
    </xf>
    <xf numFmtId="0" fontId="4" fillId="0" borderId="11"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1" fillId="0" borderId="11" xfId="2" applyBorder="1" applyAlignment="1">
      <alignment horizontal="center" vertical="center"/>
    </xf>
    <xf numFmtId="0" fontId="1" fillId="0" borderId="9" xfId="2" applyBorder="1" applyAlignment="1">
      <alignment horizontal="center" vertical="center"/>
    </xf>
    <xf numFmtId="0" fontId="1" fillId="0" borderId="10" xfId="2" applyBorder="1" applyAlignment="1">
      <alignment horizontal="center" vertical="center"/>
    </xf>
    <xf numFmtId="0" fontId="4" fillId="0" borderId="0" xfId="2" applyFont="1" applyBorder="1" applyAlignment="1">
      <alignment horizontal="center" vertical="center"/>
    </xf>
    <xf numFmtId="0" fontId="1" fillId="0" borderId="0" xfId="2" applyAlignment="1">
      <alignment vertical="center" wrapText="1"/>
    </xf>
    <xf numFmtId="0" fontId="5" fillId="0" borderId="26" xfId="1" applyFont="1" applyBorder="1" applyAlignment="1">
      <alignment vertical="center" wrapText="1"/>
    </xf>
    <xf numFmtId="0" fontId="5" fillId="0" borderId="25" xfId="1" applyFont="1" applyBorder="1" applyAlignment="1">
      <alignment vertical="center" wrapText="1"/>
    </xf>
    <xf numFmtId="0" fontId="5" fillId="0" borderId="12"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5" fillId="0" borderId="17" xfId="1" applyFont="1" applyBorder="1" applyAlignment="1">
      <alignment vertical="center" wrapText="1"/>
    </xf>
    <xf numFmtId="0" fontId="5" fillId="0" borderId="16" xfId="1" applyFont="1" applyBorder="1" applyAlignment="1">
      <alignment vertical="center" wrapText="1"/>
    </xf>
    <xf numFmtId="0" fontId="5" fillId="0" borderId="21" xfId="1" applyFont="1" applyBorder="1" applyAlignment="1">
      <alignment vertical="center" wrapText="1"/>
    </xf>
    <xf numFmtId="0" fontId="5" fillId="0" borderId="20" xfId="1" applyFont="1" applyBorder="1" applyAlignment="1">
      <alignment vertical="center" wrapText="1"/>
    </xf>
    <xf numFmtId="0" fontId="5" fillId="0" borderId="11"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36" xfId="1" applyFont="1" applyBorder="1" applyAlignment="1">
      <alignment horizontal="center" vertical="center"/>
    </xf>
    <xf numFmtId="0" fontId="5" fillId="0" borderId="35" xfId="1" applyFont="1" applyBorder="1" applyAlignment="1">
      <alignment horizontal="center" vertical="center"/>
    </xf>
    <xf numFmtId="0" fontId="5" fillId="0" borderId="34" xfId="1" applyFont="1" applyBorder="1" applyAlignment="1">
      <alignment horizontal="center" vertical="center"/>
    </xf>
    <xf numFmtId="0" fontId="5" fillId="0" borderId="33" xfId="1" applyFont="1" applyBorder="1" applyAlignment="1">
      <alignment horizontal="center" vertical="center"/>
    </xf>
    <xf numFmtId="0" fontId="5" fillId="0" borderId="32" xfId="1" applyFont="1" applyBorder="1" applyAlignment="1">
      <alignment horizontal="center" vertical="center"/>
    </xf>
    <xf numFmtId="0" fontId="5" fillId="0" borderId="31" xfId="1" applyFont="1" applyBorder="1" applyAlignment="1">
      <alignment horizontal="center" vertical="center"/>
    </xf>
    <xf numFmtId="0" fontId="5" fillId="0" borderId="30" xfId="1" applyFont="1" applyBorder="1" applyAlignment="1">
      <alignment horizontal="center" vertical="center"/>
    </xf>
    <xf numFmtId="0" fontId="5" fillId="0" borderId="29" xfId="1" applyFont="1" applyBorder="1" applyAlignment="1">
      <alignment horizontal="center" vertical="center"/>
    </xf>
    <xf numFmtId="0" fontId="5" fillId="0" borderId="28"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0" fontId="5" fillId="0" borderId="1" xfId="1" applyFont="1" applyFill="1" applyBorder="1" applyAlignment="1">
      <alignment vertical="center" wrapText="1"/>
    </xf>
    <xf numFmtId="0" fontId="5" fillId="0" borderId="2" xfId="1" applyFont="1" applyFill="1" applyBorder="1" applyAlignment="1">
      <alignment vertical="center" wrapText="1"/>
    </xf>
    <xf numFmtId="0" fontId="5" fillId="0" borderId="6" xfId="1" applyFont="1" applyFill="1" applyBorder="1" applyAlignment="1">
      <alignment vertical="center" wrapText="1"/>
    </xf>
    <xf numFmtId="0" fontId="5" fillId="0" borderId="7" xfId="1" applyFont="1" applyFill="1" applyBorder="1" applyAlignment="1">
      <alignment vertical="center" wrapText="1"/>
    </xf>
    <xf numFmtId="0" fontId="7" fillId="0" borderId="8" xfId="2" applyFont="1" applyBorder="1" applyAlignment="1">
      <alignment vertical="center"/>
    </xf>
    <xf numFmtId="0" fontId="7" fillId="0" borderId="8" xfId="2" applyFont="1" applyBorder="1" applyAlignment="1">
      <alignment horizontal="center" vertical="center" wrapText="1"/>
    </xf>
    <xf numFmtId="176" fontId="1" fillId="0" borderId="8" xfId="2" applyNumberFormat="1" applyBorder="1" applyAlignment="1">
      <alignment horizontal="center"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tabSelected="1" view="pageBreakPreview" zoomScale="90" zoomScaleNormal="100" zoomScaleSheetLayoutView="90" workbookViewId="0">
      <selection activeCell="B25" sqref="B25:I28"/>
    </sheetView>
  </sheetViews>
  <sheetFormatPr defaultRowHeight="13.5" x14ac:dyDescent="0.15"/>
  <cols>
    <col min="1" max="1" width="1.5" style="2" customWidth="1"/>
    <col min="2" max="2" width="21.5" style="2" customWidth="1"/>
    <col min="3" max="3" width="4.625" style="2" customWidth="1"/>
    <col min="4" max="4" width="6" style="2" customWidth="1"/>
    <col min="5" max="7" width="17.875" style="2" customWidth="1"/>
    <col min="8" max="8" width="4.625" style="2" customWidth="1"/>
    <col min="9" max="16384" width="9" style="2"/>
  </cols>
  <sheetData>
    <row r="1" spans="1:8" ht="27.75" customHeight="1" x14ac:dyDescent="0.15">
      <c r="A1" s="1"/>
    </row>
    <row r="2" spans="1:8" ht="27.75" customHeight="1" x14ac:dyDescent="0.15">
      <c r="A2" s="1"/>
      <c r="H2" s="3" t="s">
        <v>10</v>
      </c>
    </row>
    <row r="3" spans="1:8" ht="36" customHeight="1" x14ac:dyDescent="0.15">
      <c r="A3" s="34" t="s">
        <v>14</v>
      </c>
      <c r="B3" s="34"/>
      <c r="C3" s="34"/>
      <c r="D3" s="34"/>
      <c r="E3" s="34"/>
      <c r="F3" s="34"/>
      <c r="G3" s="34"/>
      <c r="H3" s="34"/>
    </row>
    <row r="4" spans="1:8" ht="36" customHeight="1" x14ac:dyDescent="0.15">
      <c r="A4" s="5"/>
      <c r="B4" s="5"/>
      <c r="C4" s="5"/>
      <c r="D4" s="5"/>
      <c r="E4" s="5"/>
      <c r="F4" s="5"/>
      <c r="G4" s="5"/>
      <c r="H4" s="5"/>
    </row>
    <row r="5" spans="1:8" ht="36" customHeight="1" x14ac:dyDescent="0.15">
      <c r="A5" s="5"/>
      <c r="B5" s="8" t="s">
        <v>1</v>
      </c>
      <c r="C5" s="28"/>
      <c r="D5" s="29"/>
      <c r="E5" s="29"/>
      <c r="F5" s="29"/>
      <c r="G5" s="29"/>
      <c r="H5" s="30"/>
    </row>
    <row r="6" spans="1:8" ht="51.75" customHeight="1" x14ac:dyDescent="0.15">
      <c r="B6" s="7" t="s">
        <v>9</v>
      </c>
      <c r="C6" s="31" t="s">
        <v>8</v>
      </c>
      <c r="D6" s="32"/>
      <c r="E6" s="32"/>
      <c r="F6" s="32"/>
      <c r="G6" s="32"/>
      <c r="H6" s="33"/>
    </row>
    <row r="7" spans="1:8" ht="51.75" customHeight="1" x14ac:dyDescent="0.15">
      <c r="B7" s="7" t="s">
        <v>13</v>
      </c>
      <c r="C7" s="31" t="s">
        <v>12</v>
      </c>
      <c r="D7" s="32"/>
      <c r="E7" s="32"/>
      <c r="F7" s="32"/>
      <c r="G7" s="32"/>
      <c r="H7" s="33"/>
    </row>
    <row r="8" spans="1:8" ht="24" customHeight="1" x14ac:dyDescent="0.15">
      <c r="B8" s="2" t="s">
        <v>6</v>
      </c>
      <c r="F8" s="9"/>
      <c r="G8" s="9"/>
      <c r="H8" s="9"/>
    </row>
    <row r="9" spans="1:8" ht="36.75" customHeight="1" x14ac:dyDescent="0.15">
      <c r="B9" s="35" t="s">
        <v>11</v>
      </c>
      <c r="C9" s="35"/>
      <c r="D9" s="35"/>
      <c r="E9" s="35"/>
      <c r="F9" s="35"/>
      <c r="G9" s="35"/>
      <c r="H9" s="35"/>
    </row>
    <row r="10" spans="1:8" ht="24" customHeight="1" x14ac:dyDescent="0.15">
      <c r="B10" s="6" t="s">
        <v>5</v>
      </c>
      <c r="C10" s="9"/>
      <c r="D10" s="9"/>
      <c r="E10" s="9"/>
      <c r="F10" s="9"/>
      <c r="G10" s="9"/>
      <c r="H10" s="9"/>
    </row>
    <row r="11" spans="1:8" ht="24" customHeight="1" x14ac:dyDescent="0.15"/>
    <row r="12" spans="1:8" ht="24" customHeight="1" x14ac:dyDescent="0.15"/>
    <row r="13" spans="1:8" ht="24" customHeight="1" x14ac:dyDescent="0.15"/>
    <row r="14" spans="1:8" ht="33" customHeight="1" x14ac:dyDescent="0.15">
      <c r="C14" s="2" t="s">
        <v>4</v>
      </c>
    </row>
    <row r="15" spans="1:8" ht="33" customHeight="1" x14ac:dyDescent="0.15"/>
    <row r="16" spans="1:8" ht="33" customHeight="1" x14ac:dyDescent="0.15"/>
    <row r="17" ht="33" customHeight="1" x14ac:dyDescent="0.15"/>
    <row r="18" ht="33" customHeight="1" x14ac:dyDescent="0.15"/>
    <row r="19" ht="33" customHeight="1" x14ac:dyDescent="0.15"/>
    <row r="20" ht="33" customHeight="1" x14ac:dyDescent="0.15"/>
    <row r="21" ht="33" customHeight="1" x14ac:dyDescent="0.15"/>
    <row r="22" ht="40.5" customHeight="1" x14ac:dyDescent="0.15"/>
    <row r="23" ht="13.5" customHeight="1" x14ac:dyDescent="0.15"/>
    <row r="25" ht="24.75" customHeight="1" x14ac:dyDescent="0.15"/>
  </sheetData>
  <mergeCells count="5">
    <mergeCell ref="C7:H7"/>
    <mergeCell ref="B9:H9"/>
    <mergeCell ref="A3:H3"/>
    <mergeCell ref="C5:H5"/>
    <mergeCell ref="C6:H6"/>
  </mergeCells>
  <phoneticPr fontId="2"/>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B25" sqref="A25:AI28"/>
    </sheetView>
  </sheetViews>
  <sheetFormatPr defaultColWidth="4.75" defaultRowHeight="13.5" x14ac:dyDescent="0.15"/>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15">
      <c r="A1" s="1"/>
      <c r="I1" s="3"/>
      <c r="J1" s="3"/>
      <c r="K1" s="3"/>
      <c r="AJ1" s="26" t="s">
        <v>42</v>
      </c>
    </row>
    <row r="2" spans="1:36" ht="36" customHeight="1" x14ac:dyDescent="0.15">
      <c r="A2" s="34" t="s">
        <v>36</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row>
    <row r="3" spans="1:36" ht="36" customHeight="1" x14ac:dyDescent="0.15">
      <c r="A3" s="5"/>
      <c r="B3" s="72" t="s">
        <v>41</v>
      </c>
      <c r="C3" s="72"/>
      <c r="D3" s="73" t="s">
        <v>40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5"/>
      <c r="AJ3" s="5"/>
    </row>
    <row r="4" spans="1:36" ht="19.5" customHeight="1" x14ac:dyDescent="0.15">
      <c r="A4" s="5"/>
      <c r="B4" s="5"/>
      <c r="C4" s="5"/>
      <c r="D4" s="5"/>
      <c r="E4" s="5"/>
      <c r="F4" s="5"/>
      <c r="G4" s="5"/>
      <c r="H4" s="5"/>
      <c r="I4" s="5"/>
      <c r="J4" s="5"/>
      <c r="K4" s="5"/>
    </row>
    <row r="5" spans="1:36" ht="18" customHeight="1" x14ac:dyDescent="0.15">
      <c r="A5" s="48"/>
      <c r="B5" s="49"/>
      <c r="C5" s="50"/>
      <c r="D5" s="57" t="s">
        <v>39</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9"/>
      <c r="AJ5" s="38" t="s">
        <v>2</v>
      </c>
    </row>
    <row r="6" spans="1:36" ht="18" customHeight="1" x14ac:dyDescent="0.15">
      <c r="A6" s="51"/>
      <c r="B6" s="52"/>
      <c r="C6" s="53"/>
      <c r="D6" s="22" t="s">
        <v>0</v>
      </c>
      <c r="E6" s="12">
        <v>1</v>
      </c>
      <c r="F6" s="12">
        <v>2</v>
      </c>
      <c r="G6" s="12">
        <v>3</v>
      </c>
      <c r="H6" s="12">
        <v>4</v>
      </c>
      <c r="I6" s="12">
        <v>5</v>
      </c>
      <c r="J6" s="12">
        <v>6</v>
      </c>
      <c r="K6" s="12">
        <v>7</v>
      </c>
      <c r="L6" s="12">
        <v>8</v>
      </c>
      <c r="M6" s="12">
        <v>9</v>
      </c>
      <c r="N6" s="12">
        <v>10</v>
      </c>
      <c r="O6" s="12">
        <v>11</v>
      </c>
      <c r="P6" s="12">
        <v>12</v>
      </c>
      <c r="Q6" s="12">
        <v>13</v>
      </c>
      <c r="R6" s="12">
        <v>14</v>
      </c>
      <c r="S6" s="12">
        <v>15</v>
      </c>
      <c r="T6" s="12">
        <v>16</v>
      </c>
      <c r="U6" s="12">
        <v>17</v>
      </c>
      <c r="V6" s="12">
        <v>18</v>
      </c>
      <c r="W6" s="12">
        <v>19</v>
      </c>
      <c r="X6" s="12">
        <v>20</v>
      </c>
      <c r="Y6" s="12">
        <v>21</v>
      </c>
      <c r="Z6" s="12">
        <v>22</v>
      </c>
      <c r="AA6" s="12">
        <v>23</v>
      </c>
      <c r="AB6" s="12">
        <v>24</v>
      </c>
      <c r="AC6" s="12">
        <v>25</v>
      </c>
      <c r="AD6" s="12">
        <v>26</v>
      </c>
      <c r="AE6" s="12">
        <v>27</v>
      </c>
      <c r="AF6" s="12">
        <v>28</v>
      </c>
      <c r="AG6" s="12">
        <v>29</v>
      </c>
      <c r="AH6" s="12">
        <v>30</v>
      </c>
      <c r="AI6" s="12">
        <v>31</v>
      </c>
      <c r="AJ6" s="39"/>
    </row>
    <row r="7" spans="1:36" ht="18" customHeight="1" x14ac:dyDescent="0.15">
      <c r="A7" s="54"/>
      <c r="B7" s="55"/>
      <c r="C7" s="56"/>
      <c r="D7" s="22" t="s">
        <v>35</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40"/>
    </row>
    <row r="8" spans="1:36" ht="28.5" customHeight="1" x14ac:dyDescent="0.15">
      <c r="A8" s="60" t="s">
        <v>23</v>
      </c>
      <c r="B8" s="61"/>
      <c r="C8" s="36" t="s">
        <v>21</v>
      </c>
      <c r="D8" s="37"/>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7"/>
    </row>
    <row r="9" spans="1:36" ht="28.5" customHeight="1" x14ac:dyDescent="0.15">
      <c r="A9" s="62"/>
      <c r="B9" s="63"/>
      <c r="C9" s="43" t="s">
        <v>20</v>
      </c>
      <c r="D9" s="44"/>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6"/>
    </row>
    <row r="10" spans="1:36" ht="28.5" customHeight="1" x14ac:dyDescent="0.15">
      <c r="A10" s="62"/>
      <c r="B10" s="63"/>
      <c r="C10" s="43" t="s">
        <v>19</v>
      </c>
      <c r="D10" s="44"/>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19"/>
    </row>
    <row r="11" spans="1:36" ht="28.5" customHeight="1" x14ac:dyDescent="0.15">
      <c r="A11" s="64"/>
      <c r="B11" s="65"/>
      <c r="C11" s="41" t="s">
        <v>2</v>
      </c>
      <c r="D11" s="42"/>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0"/>
    </row>
    <row r="12" spans="1:36" ht="28.5" customHeight="1" x14ac:dyDescent="0.15">
      <c r="A12" s="66" t="s">
        <v>22</v>
      </c>
      <c r="B12" s="67"/>
      <c r="C12" s="36" t="s">
        <v>21</v>
      </c>
      <c r="D12" s="37"/>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7"/>
    </row>
    <row r="13" spans="1:36" ht="28.5" customHeight="1" x14ac:dyDescent="0.15">
      <c r="A13" s="68"/>
      <c r="B13" s="69"/>
      <c r="C13" s="43" t="s">
        <v>20</v>
      </c>
      <c r="D13" s="44"/>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6"/>
    </row>
    <row r="14" spans="1:36" ht="28.5" customHeight="1" x14ac:dyDescent="0.15">
      <c r="A14" s="68"/>
      <c r="B14" s="69"/>
      <c r="C14" s="43" t="s">
        <v>19</v>
      </c>
      <c r="D14" s="44"/>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4"/>
    </row>
    <row r="15" spans="1:36" ht="28.5" customHeight="1" x14ac:dyDescent="0.15">
      <c r="A15" s="70"/>
      <c r="B15" s="71"/>
      <c r="C15" s="41" t="s">
        <v>2</v>
      </c>
      <c r="D15" s="42"/>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25"/>
      <c r="AJ15" s="24"/>
    </row>
    <row r="16" spans="1:36" ht="28.5" customHeight="1" x14ac:dyDescent="0.15">
      <c r="A16" s="45" t="s">
        <v>18</v>
      </c>
      <c r="B16" s="46"/>
      <c r="C16" s="46"/>
      <c r="D16" s="47"/>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1"/>
      <c r="AJ16" s="23"/>
    </row>
    <row r="18" spans="1:36" ht="19.5" customHeight="1" x14ac:dyDescent="0.15">
      <c r="A18" s="27" t="s">
        <v>17</v>
      </c>
      <c r="B18" s="27"/>
      <c r="C18" s="27"/>
      <c r="D18" s="27"/>
      <c r="E18" s="27"/>
      <c r="F18" s="27"/>
      <c r="G18" s="27"/>
      <c r="H18" s="27"/>
      <c r="I18" s="27"/>
      <c r="J18" s="27"/>
      <c r="K18" s="27"/>
      <c r="L18" s="2" t="s">
        <v>0</v>
      </c>
      <c r="O18" s="27" t="s">
        <v>16</v>
      </c>
      <c r="P18" s="27"/>
      <c r="Q18" s="27"/>
      <c r="R18" s="27"/>
      <c r="S18" s="27"/>
      <c r="T18" s="27"/>
      <c r="U18" s="27"/>
      <c r="V18" s="27"/>
      <c r="W18" s="27"/>
      <c r="X18" s="27"/>
      <c r="Y18" s="27"/>
      <c r="Z18" s="27"/>
      <c r="AA18" s="27"/>
      <c r="AB18" s="27"/>
      <c r="AC18" s="2" t="s">
        <v>3</v>
      </c>
    </row>
    <row r="20" spans="1:36" ht="21.75" customHeight="1" x14ac:dyDescent="0.15">
      <c r="B20" s="2" t="s">
        <v>6</v>
      </c>
      <c r="C20" s="2" t="s">
        <v>15</v>
      </c>
    </row>
    <row r="21" spans="1:36" ht="21.75" customHeight="1" x14ac:dyDescent="0.15">
      <c r="C21" s="2" t="s">
        <v>38</v>
      </c>
    </row>
    <row r="22" spans="1:36" ht="21.75" customHeight="1" x14ac:dyDescent="0.15">
      <c r="C22" s="2" t="s">
        <v>37</v>
      </c>
    </row>
    <row r="23" spans="1:36" ht="21.75" customHeight="1" x14ac:dyDescent="0.15">
      <c r="A23" s="5"/>
      <c r="B23" s="6"/>
      <c r="C23" s="5"/>
      <c r="D23" s="5"/>
      <c r="E23" s="5"/>
      <c r="F23" s="5"/>
      <c r="G23" s="5"/>
      <c r="H23" s="5"/>
      <c r="I23" s="5"/>
      <c r="J23" s="4"/>
      <c r="K23" s="4"/>
    </row>
    <row r="24" spans="1:36" ht="36" customHeight="1" x14ac:dyDescent="0.15">
      <c r="A24" s="34" t="s">
        <v>36</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row>
    <row r="25" spans="1:36" ht="19.5" customHeight="1" x14ac:dyDescent="0.15">
      <c r="A25" s="5"/>
      <c r="B25" s="5"/>
      <c r="C25" s="5"/>
      <c r="D25" s="5"/>
      <c r="E25" s="5"/>
      <c r="F25" s="5"/>
      <c r="G25" s="5"/>
      <c r="H25" s="5"/>
      <c r="I25" s="5"/>
      <c r="J25" s="5"/>
      <c r="K25" s="5"/>
    </row>
    <row r="26" spans="1:36" ht="18" customHeight="1" x14ac:dyDescent="0.15">
      <c r="A26" s="48"/>
      <c r="B26" s="49"/>
      <c r="C26" s="50"/>
      <c r="D26" s="57" t="s">
        <v>7</v>
      </c>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9"/>
      <c r="AJ26" s="38" t="s">
        <v>2</v>
      </c>
    </row>
    <row r="27" spans="1:36" ht="18" customHeight="1" x14ac:dyDescent="0.15">
      <c r="A27" s="51"/>
      <c r="B27" s="52"/>
      <c r="C27" s="53"/>
      <c r="D27" s="22" t="s">
        <v>0</v>
      </c>
      <c r="E27" s="12">
        <v>1</v>
      </c>
      <c r="F27" s="12">
        <v>2</v>
      </c>
      <c r="G27" s="12">
        <v>3</v>
      </c>
      <c r="H27" s="12">
        <v>4</v>
      </c>
      <c r="I27" s="12">
        <v>5</v>
      </c>
      <c r="J27" s="12">
        <v>6</v>
      </c>
      <c r="K27" s="12">
        <v>7</v>
      </c>
      <c r="L27" s="12">
        <v>8</v>
      </c>
      <c r="M27" s="12">
        <v>9</v>
      </c>
      <c r="N27" s="12">
        <v>10</v>
      </c>
      <c r="O27" s="12">
        <v>11</v>
      </c>
      <c r="P27" s="12">
        <v>12</v>
      </c>
      <c r="Q27" s="12">
        <v>13</v>
      </c>
      <c r="R27" s="12">
        <v>14</v>
      </c>
      <c r="S27" s="12">
        <v>15</v>
      </c>
      <c r="T27" s="12">
        <v>16</v>
      </c>
      <c r="U27" s="12">
        <v>17</v>
      </c>
      <c r="V27" s="12">
        <v>18</v>
      </c>
      <c r="W27" s="12">
        <v>19</v>
      </c>
      <c r="X27" s="12">
        <v>20</v>
      </c>
      <c r="Y27" s="12">
        <v>21</v>
      </c>
      <c r="Z27" s="12">
        <v>22</v>
      </c>
      <c r="AA27" s="12">
        <v>23</v>
      </c>
      <c r="AB27" s="12">
        <v>24</v>
      </c>
      <c r="AC27" s="12">
        <v>25</v>
      </c>
      <c r="AD27" s="12">
        <v>26</v>
      </c>
      <c r="AE27" s="12">
        <v>27</v>
      </c>
      <c r="AF27" s="12">
        <v>28</v>
      </c>
      <c r="AG27" s="12">
        <v>29</v>
      </c>
      <c r="AH27" s="12">
        <v>30</v>
      </c>
      <c r="AI27" s="12">
        <v>31</v>
      </c>
      <c r="AJ27" s="39"/>
    </row>
    <row r="28" spans="1:36" ht="18" customHeight="1" x14ac:dyDescent="0.15">
      <c r="A28" s="54"/>
      <c r="B28" s="55"/>
      <c r="C28" s="56"/>
      <c r="D28" s="22" t="s">
        <v>35</v>
      </c>
      <c r="E28" s="21" t="s">
        <v>34</v>
      </c>
      <c r="F28" s="21" t="s">
        <v>33</v>
      </c>
      <c r="G28" s="21" t="s">
        <v>32</v>
      </c>
      <c r="H28" s="21" t="s">
        <v>31</v>
      </c>
      <c r="I28" s="21" t="s">
        <v>29</v>
      </c>
      <c r="J28" s="21" t="s">
        <v>28</v>
      </c>
      <c r="K28" s="21" t="s">
        <v>27</v>
      </c>
      <c r="L28" s="21" t="s">
        <v>26</v>
      </c>
      <c r="M28" s="21" t="s">
        <v>25</v>
      </c>
      <c r="N28" s="21" t="s">
        <v>24</v>
      </c>
      <c r="O28" s="21" t="s">
        <v>30</v>
      </c>
      <c r="P28" s="21" t="s">
        <v>29</v>
      </c>
      <c r="Q28" s="21" t="s">
        <v>28</v>
      </c>
      <c r="R28" s="21" t="s">
        <v>27</v>
      </c>
      <c r="S28" s="21" t="s">
        <v>26</v>
      </c>
      <c r="T28" s="21" t="s">
        <v>25</v>
      </c>
      <c r="U28" s="21" t="s">
        <v>24</v>
      </c>
      <c r="V28" s="21" t="s">
        <v>30</v>
      </c>
      <c r="W28" s="21" t="s">
        <v>29</v>
      </c>
      <c r="X28" s="21" t="s">
        <v>28</v>
      </c>
      <c r="Y28" s="21" t="s">
        <v>27</v>
      </c>
      <c r="Z28" s="21" t="s">
        <v>26</v>
      </c>
      <c r="AA28" s="21" t="s">
        <v>25</v>
      </c>
      <c r="AB28" s="21" t="s">
        <v>24</v>
      </c>
      <c r="AC28" s="21" t="s">
        <v>30</v>
      </c>
      <c r="AD28" s="21" t="s">
        <v>29</v>
      </c>
      <c r="AE28" s="21" t="s">
        <v>28</v>
      </c>
      <c r="AF28" s="21" t="s">
        <v>27</v>
      </c>
      <c r="AG28" s="21" t="s">
        <v>26</v>
      </c>
      <c r="AH28" s="21" t="s">
        <v>25</v>
      </c>
      <c r="AI28" s="21" t="s">
        <v>24</v>
      </c>
      <c r="AJ28" s="40"/>
    </row>
    <row r="29" spans="1:36" ht="45" customHeight="1" x14ac:dyDescent="0.15">
      <c r="A29" s="60" t="s">
        <v>23</v>
      </c>
      <c r="B29" s="61"/>
      <c r="C29" s="36" t="s">
        <v>21</v>
      </c>
      <c r="D29" s="37"/>
      <c r="E29" s="18">
        <v>1</v>
      </c>
      <c r="F29" s="18"/>
      <c r="G29" s="18">
        <v>1</v>
      </c>
      <c r="H29" s="18"/>
      <c r="I29" s="18">
        <v>1</v>
      </c>
      <c r="J29" s="18"/>
      <c r="K29" s="18"/>
      <c r="L29" s="18">
        <v>1</v>
      </c>
      <c r="M29" s="18"/>
      <c r="N29" s="18">
        <v>1</v>
      </c>
      <c r="O29" s="18"/>
      <c r="P29" s="18">
        <v>1</v>
      </c>
      <c r="Q29" s="18"/>
      <c r="R29" s="18"/>
      <c r="S29" s="18">
        <v>1</v>
      </c>
      <c r="T29" s="18"/>
      <c r="U29" s="18">
        <v>1</v>
      </c>
      <c r="V29" s="18"/>
      <c r="W29" s="18">
        <v>1</v>
      </c>
      <c r="X29" s="18"/>
      <c r="Y29" s="18"/>
      <c r="Z29" s="18">
        <v>1</v>
      </c>
      <c r="AA29" s="18"/>
      <c r="AB29" s="18">
        <v>1</v>
      </c>
      <c r="AC29" s="18"/>
      <c r="AD29" s="18">
        <v>1</v>
      </c>
      <c r="AE29" s="18"/>
      <c r="AF29" s="18"/>
      <c r="AG29" s="18">
        <v>1</v>
      </c>
      <c r="AH29" s="18"/>
      <c r="AI29" s="18">
        <v>1</v>
      </c>
      <c r="AJ29" s="17"/>
    </row>
    <row r="30" spans="1:36" ht="33" customHeight="1" x14ac:dyDescent="0.15">
      <c r="A30" s="62"/>
      <c r="B30" s="63"/>
      <c r="C30" s="43" t="s">
        <v>20</v>
      </c>
      <c r="D30" s="44"/>
      <c r="E30" s="15"/>
      <c r="F30" s="15">
        <v>1</v>
      </c>
      <c r="G30" s="15"/>
      <c r="H30" s="15">
        <v>1</v>
      </c>
      <c r="I30" s="15">
        <v>1</v>
      </c>
      <c r="J30" s="15"/>
      <c r="K30" s="15"/>
      <c r="L30" s="15"/>
      <c r="M30" s="15">
        <v>1</v>
      </c>
      <c r="N30" s="15"/>
      <c r="O30" s="15">
        <v>1</v>
      </c>
      <c r="P30" s="15">
        <v>1</v>
      </c>
      <c r="Q30" s="15"/>
      <c r="R30" s="15"/>
      <c r="S30" s="15"/>
      <c r="T30" s="15">
        <v>1</v>
      </c>
      <c r="U30" s="15"/>
      <c r="V30" s="15">
        <v>1</v>
      </c>
      <c r="W30" s="15">
        <v>1</v>
      </c>
      <c r="X30" s="15"/>
      <c r="Y30" s="15"/>
      <c r="Z30" s="15"/>
      <c r="AA30" s="15">
        <v>1</v>
      </c>
      <c r="AB30" s="15"/>
      <c r="AC30" s="15">
        <v>1</v>
      </c>
      <c r="AD30" s="15">
        <v>1</v>
      </c>
      <c r="AE30" s="15"/>
      <c r="AF30" s="15"/>
      <c r="AG30" s="15"/>
      <c r="AH30" s="15">
        <v>1</v>
      </c>
      <c r="AI30" s="15"/>
      <c r="AJ30" s="16"/>
    </row>
    <row r="31" spans="1:36" ht="33" customHeight="1" x14ac:dyDescent="0.15">
      <c r="A31" s="62"/>
      <c r="B31" s="63"/>
      <c r="C31" s="43" t="s">
        <v>19</v>
      </c>
      <c r="D31" s="44"/>
      <c r="E31" s="20"/>
      <c r="F31" s="20">
        <v>2</v>
      </c>
      <c r="G31" s="20"/>
      <c r="H31" s="20">
        <v>2</v>
      </c>
      <c r="I31" s="20">
        <v>1</v>
      </c>
      <c r="J31" s="20"/>
      <c r="K31" s="20"/>
      <c r="L31" s="20"/>
      <c r="M31" s="20">
        <v>2</v>
      </c>
      <c r="N31" s="20"/>
      <c r="O31" s="20">
        <v>2</v>
      </c>
      <c r="P31" s="20">
        <v>1</v>
      </c>
      <c r="Q31" s="20"/>
      <c r="R31" s="20"/>
      <c r="S31" s="20"/>
      <c r="T31" s="20">
        <v>2</v>
      </c>
      <c r="U31" s="20"/>
      <c r="V31" s="20">
        <v>2</v>
      </c>
      <c r="W31" s="20">
        <v>1</v>
      </c>
      <c r="X31" s="20"/>
      <c r="Y31" s="20"/>
      <c r="Z31" s="20"/>
      <c r="AA31" s="20">
        <v>2</v>
      </c>
      <c r="AB31" s="20"/>
      <c r="AC31" s="20">
        <v>2</v>
      </c>
      <c r="AD31" s="20">
        <v>1</v>
      </c>
      <c r="AE31" s="20"/>
      <c r="AF31" s="20"/>
      <c r="AG31" s="20"/>
      <c r="AH31" s="20">
        <v>2</v>
      </c>
      <c r="AI31" s="20"/>
      <c r="AJ31" s="19"/>
    </row>
    <row r="32" spans="1:36" ht="33" customHeight="1" x14ac:dyDescent="0.15">
      <c r="A32" s="64"/>
      <c r="B32" s="65"/>
      <c r="C32" s="41" t="s">
        <v>2</v>
      </c>
      <c r="D32" s="42"/>
      <c r="E32" s="13">
        <f t="shared" ref="E32:AI32" si="0">SUM(E29:E31)</f>
        <v>1</v>
      </c>
      <c r="F32" s="13">
        <f t="shared" si="0"/>
        <v>3</v>
      </c>
      <c r="G32" s="13">
        <f t="shared" si="0"/>
        <v>1</v>
      </c>
      <c r="H32" s="13">
        <f t="shared" si="0"/>
        <v>3</v>
      </c>
      <c r="I32" s="13">
        <f t="shared" si="0"/>
        <v>3</v>
      </c>
      <c r="J32" s="13">
        <f t="shared" si="0"/>
        <v>0</v>
      </c>
      <c r="K32" s="13">
        <f t="shared" si="0"/>
        <v>0</v>
      </c>
      <c r="L32" s="13">
        <f t="shared" si="0"/>
        <v>1</v>
      </c>
      <c r="M32" s="13">
        <f t="shared" si="0"/>
        <v>3</v>
      </c>
      <c r="N32" s="13">
        <f t="shared" si="0"/>
        <v>1</v>
      </c>
      <c r="O32" s="13">
        <f t="shared" si="0"/>
        <v>3</v>
      </c>
      <c r="P32" s="13">
        <f t="shared" si="0"/>
        <v>3</v>
      </c>
      <c r="Q32" s="13">
        <f t="shared" si="0"/>
        <v>0</v>
      </c>
      <c r="R32" s="13">
        <f t="shared" si="0"/>
        <v>0</v>
      </c>
      <c r="S32" s="13">
        <f t="shared" si="0"/>
        <v>1</v>
      </c>
      <c r="T32" s="13">
        <f t="shared" si="0"/>
        <v>3</v>
      </c>
      <c r="U32" s="13">
        <f t="shared" si="0"/>
        <v>1</v>
      </c>
      <c r="V32" s="13">
        <f t="shared" si="0"/>
        <v>3</v>
      </c>
      <c r="W32" s="13">
        <f t="shared" si="0"/>
        <v>3</v>
      </c>
      <c r="X32" s="13">
        <f t="shared" si="0"/>
        <v>0</v>
      </c>
      <c r="Y32" s="13">
        <f t="shared" si="0"/>
        <v>0</v>
      </c>
      <c r="Z32" s="13">
        <f t="shared" si="0"/>
        <v>1</v>
      </c>
      <c r="AA32" s="13">
        <f t="shared" si="0"/>
        <v>3</v>
      </c>
      <c r="AB32" s="13">
        <f t="shared" si="0"/>
        <v>1</v>
      </c>
      <c r="AC32" s="13">
        <f t="shared" si="0"/>
        <v>3</v>
      </c>
      <c r="AD32" s="13">
        <f t="shared" si="0"/>
        <v>3</v>
      </c>
      <c r="AE32" s="13">
        <f t="shared" si="0"/>
        <v>0</v>
      </c>
      <c r="AF32" s="13">
        <f t="shared" si="0"/>
        <v>0</v>
      </c>
      <c r="AG32" s="13">
        <f t="shared" si="0"/>
        <v>1</v>
      </c>
      <c r="AH32" s="13">
        <f t="shared" si="0"/>
        <v>3</v>
      </c>
      <c r="AI32" s="13">
        <f t="shared" si="0"/>
        <v>1</v>
      </c>
      <c r="AJ32" s="10">
        <f>SUM(E32:AI32)</f>
        <v>49</v>
      </c>
    </row>
    <row r="33" spans="1:36" ht="33" customHeight="1" x14ac:dyDescent="0.15">
      <c r="A33" s="66" t="s">
        <v>22</v>
      </c>
      <c r="B33" s="67"/>
      <c r="C33" s="36" t="s">
        <v>21</v>
      </c>
      <c r="D33" s="37"/>
      <c r="E33" s="18">
        <f t="shared" ref="E33:AI33" si="1">E29*1</f>
        <v>1</v>
      </c>
      <c r="F33" s="18">
        <f t="shared" si="1"/>
        <v>0</v>
      </c>
      <c r="G33" s="18">
        <f t="shared" si="1"/>
        <v>1</v>
      </c>
      <c r="H33" s="18">
        <f t="shared" si="1"/>
        <v>0</v>
      </c>
      <c r="I33" s="18">
        <f t="shared" si="1"/>
        <v>1</v>
      </c>
      <c r="J33" s="18">
        <f t="shared" si="1"/>
        <v>0</v>
      </c>
      <c r="K33" s="18">
        <f t="shared" si="1"/>
        <v>0</v>
      </c>
      <c r="L33" s="18">
        <f t="shared" si="1"/>
        <v>1</v>
      </c>
      <c r="M33" s="18">
        <f t="shared" si="1"/>
        <v>0</v>
      </c>
      <c r="N33" s="18">
        <f t="shared" si="1"/>
        <v>1</v>
      </c>
      <c r="O33" s="18">
        <f t="shared" si="1"/>
        <v>0</v>
      </c>
      <c r="P33" s="18">
        <f t="shared" si="1"/>
        <v>1</v>
      </c>
      <c r="Q33" s="18">
        <f t="shared" si="1"/>
        <v>0</v>
      </c>
      <c r="R33" s="18">
        <f t="shared" si="1"/>
        <v>0</v>
      </c>
      <c r="S33" s="18">
        <f t="shared" si="1"/>
        <v>1</v>
      </c>
      <c r="T33" s="18">
        <f t="shared" si="1"/>
        <v>0</v>
      </c>
      <c r="U33" s="18">
        <f t="shared" si="1"/>
        <v>1</v>
      </c>
      <c r="V33" s="18">
        <f t="shared" si="1"/>
        <v>0</v>
      </c>
      <c r="W33" s="18">
        <f t="shared" si="1"/>
        <v>1</v>
      </c>
      <c r="X33" s="18">
        <f t="shared" si="1"/>
        <v>0</v>
      </c>
      <c r="Y33" s="18">
        <f t="shared" si="1"/>
        <v>0</v>
      </c>
      <c r="Z33" s="18">
        <f t="shared" si="1"/>
        <v>1</v>
      </c>
      <c r="AA33" s="18">
        <f t="shared" si="1"/>
        <v>0</v>
      </c>
      <c r="AB33" s="18">
        <f t="shared" si="1"/>
        <v>1</v>
      </c>
      <c r="AC33" s="18">
        <f t="shared" si="1"/>
        <v>0</v>
      </c>
      <c r="AD33" s="18">
        <f t="shared" si="1"/>
        <v>1</v>
      </c>
      <c r="AE33" s="18">
        <f t="shared" si="1"/>
        <v>0</v>
      </c>
      <c r="AF33" s="18">
        <f t="shared" si="1"/>
        <v>0</v>
      </c>
      <c r="AG33" s="18">
        <f t="shared" si="1"/>
        <v>1</v>
      </c>
      <c r="AH33" s="18">
        <f t="shared" si="1"/>
        <v>0</v>
      </c>
      <c r="AI33" s="18">
        <f t="shared" si="1"/>
        <v>1</v>
      </c>
      <c r="AJ33" s="17"/>
    </row>
    <row r="34" spans="1:36" ht="33" customHeight="1" x14ac:dyDescent="0.15">
      <c r="A34" s="68"/>
      <c r="B34" s="69"/>
      <c r="C34" s="43" t="s">
        <v>20</v>
      </c>
      <c r="D34" s="44"/>
      <c r="E34" s="15">
        <f t="shared" ref="E34:AI34" si="2">E30*0.5</f>
        <v>0</v>
      </c>
      <c r="F34" s="15">
        <f t="shared" si="2"/>
        <v>0.5</v>
      </c>
      <c r="G34" s="15">
        <f t="shared" si="2"/>
        <v>0</v>
      </c>
      <c r="H34" s="15">
        <f t="shared" si="2"/>
        <v>0.5</v>
      </c>
      <c r="I34" s="15">
        <f t="shared" si="2"/>
        <v>0.5</v>
      </c>
      <c r="J34" s="15">
        <f t="shared" si="2"/>
        <v>0</v>
      </c>
      <c r="K34" s="15">
        <f t="shared" si="2"/>
        <v>0</v>
      </c>
      <c r="L34" s="15">
        <f t="shared" si="2"/>
        <v>0</v>
      </c>
      <c r="M34" s="15">
        <f t="shared" si="2"/>
        <v>0.5</v>
      </c>
      <c r="N34" s="15">
        <f t="shared" si="2"/>
        <v>0</v>
      </c>
      <c r="O34" s="15">
        <f t="shared" si="2"/>
        <v>0.5</v>
      </c>
      <c r="P34" s="15">
        <f t="shared" si="2"/>
        <v>0.5</v>
      </c>
      <c r="Q34" s="15">
        <f t="shared" si="2"/>
        <v>0</v>
      </c>
      <c r="R34" s="15">
        <f t="shared" si="2"/>
        <v>0</v>
      </c>
      <c r="S34" s="15">
        <f t="shared" si="2"/>
        <v>0</v>
      </c>
      <c r="T34" s="15">
        <f t="shared" si="2"/>
        <v>0.5</v>
      </c>
      <c r="U34" s="15">
        <f t="shared" si="2"/>
        <v>0</v>
      </c>
      <c r="V34" s="15">
        <f t="shared" si="2"/>
        <v>0.5</v>
      </c>
      <c r="W34" s="15">
        <f t="shared" si="2"/>
        <v>0.5</v>
      </c>
      <c r="X34" s="15">
        <f t="shared" si="2"/>
        <v>0</v>
      </c>
      <c r="Y34" s="15">
        <f t="shared" si="2"/>
        <v>0</v>
      </c>
      <c r="Z34" s="15">
        <f t="shared" si="2"/>
        <v>0</v>
      </c>
      <c r="AA34" s="15">
        <f t="shared" si="2"/>
        <v>0.5</v>
      </c>
      <c r="AB34" s="15">
        <f t="shared" si="2"/>
        <v>0</v>
      </c>
      <c r="AC34" s="15">
        <f t="shared" si="2"/>
        <v>0.5</v>
      </c>
      <c r="AD34" s="15">
        <f t="shared" si="2"/>
        <v>0.5</v>
      </c>
      <c r="AE34" s="15">
        <f t="shared" si="2"/>
        <v>0</v>
      </c>
      <c r="AF34" s="15">
        <f t="shared" si="2"/>
        <v>0</v>
      </c>
      <c r="AG34" s="15">
        <f t="shared" si="2"/>
        <v>0</v>
      </c>
      <c r="AH34" s="15">
        <f t="shared" si="2"/>
        <v>0.5</v>
      </c>
      <c r="AI34" s="15">
        <f t="shared" si="2"/>
        <v>0</v>
      </c>
      <c r="AJ34" s="16"/>
    </row>
    <row r="35" spans="1:36" ht="33" customHeight="1" x14ac:dyDescent="0.15">
      <c r="A35" s="68"/>
      <c r="B35" s="69"/>
      <c r="C35" s="43" t="s">
        <v>19</v>
      </c>
      <c r="D35" s="44"/>
      <c r="E35" s="15">
        <f t="shared" ref="E35:AI35" si="3">E31*0.33</f>
        <v>0</v>
      </c>
      <c r="F35" s="15">
        <f t="shared" si="3"/>
        <v>0.66</v>
      </c>
      <c r="G35" s="15">
        <f t="shared" si="3"/>
        <v>0</v>
      </c>
      <c r="H35" s="15">
        <f t="shared" si="3"/>
        <v>0.66</v>
      </c>
      <c r="I35" s="15">
        <f t="shared" si="3"/>
        <v>0.33</v>
      </c>
      <c r="J35" s="15">
        <f t="shared" si="3"/>
        <v>0</v>
      </c>
      <c r="K35" s="15">
        <f t="shared" si="3"/>
        <v>0</v>
      </c>
      <c r="L35" s="15">
        <f t="shared" si="3"/>
        <v>0</v>
      </c>
      <c r="M35" s="15">
        <f t="shared" si="3"/>
        <v>0.66</v>
      </c>
      <c r="N35" s="15">
        <f t="shared" si="3"/>
        <v>0</v>
      </c>
      <c r="O35" s="15">
        <f t="shared" si="3"/>
        <v>0.66</v>
      </c>
      <c r="P35" s="15">
        <f t="shared" si="3"/>
        <v>0.33</v>
      </c>
      <c r="Q35" s="15">
        <f t="shared" si="3"/>
        <v>0</v>
      </c>
      <c r="R35" s="15">
        <f t="shared" si="3"/>
        <v>0</v>
      </c>
      <c r="S35" s="15">
        <f t="shared" si="3"/>
        <v>0</v>
      </c>
      <c r="T35" s="15">
        <f t="shared" si="3"/>
        <v>0.66</v>
      </c>
      <c r="U35" s="15">
        <f t="shared" si="3"/>
        <v>0</v>
      </c>
      <c r="V35" s="15">
        <f t="shared" si="3"/>
        <v>0.66</v>
      </c>
      <c r="W35" s="15">
        <f t="shared" si="3"/>
        <v>0.33</v>
      </c>
      <c r="X35" s="15">
        <f t="shared" si="3"/>
        <v>0</v>
      </c>
      <c r="Y35" s="15">
        <f t="shared" si="3"/>
        <v>0</v>
      </c>
      <c r="Z35" s="15">
        <f t="shared" si="3"/>
        <v>0</v>
      </c>
      <c r="AA35" s="15">
        <f t="shared" si="3"/>
        <v>0.66</v>
      </c>
      <c r="AB35" s="15">
        <f t="shared" si="3"/>
        <v>0</v>
      </c>
      <c r="AC35" s="15">
        <f t="shared" si="3"/>
        <v>0.66</v>
      </c>
      <c r="AD35" s="15">
        <f t="shared" si="3"/>
        <v>0.33</v>
      </c>
      <c r="AE35" s="15">
        <f t="shared" si="3"/>
        <v>0</v>
      </c>
      <c r="AF35" s="15">
        <f t="shared" si="3"/>
        <v>0</v>
      </c>
      <c r="AG35" s="15">
        <f t="shared" si="3"/>
        <v>0</v>
      </c>
      <c r="AH35" s="15">
        <f t="shared" si="3"/>
        <v>0.66</v>
      </c>
      <c r="AI35" s="15">
        <f t="shared" si="3"/>
        <v>0</v>
      </c>
      <c r="AJ35" s="14"/>
    </row>
    <row r="36" spans="1:36" ht="33" customHeight="1" x14ac:dyDescent="0.15">
      <c r="A36" s="70"/>
      <c r="B36" s="71"/>
      <c r="C36" s="41" t="s">
        <v>2</v>
      </c>
      <c r="D36" s="42"/>
      <c r="E36" s="13">
        <f t="shared" ref="E36:AI36" si="4">SUM(E33:E35)</f>
        <v>1</v>
      </c>
      <c r="F36" s="13">
        <f t="shared" si="4"/>
        <v>1.1600000000000001</v>
      </c>
      <c r="G36" s="13">
        <f t="shared" si="4"/>
        <v>1</v>
      </c>
      <c r="H36" s="13">
        <f t="shared" si="4"/>
        <v>1.1600000000000001</v>
      </c>
      <c r="I36" s="13">
        <f t="shared" si="4"/>
        <v>1.83</v>
      </c>
      <c r="J36" s="13">
        <f t="shared" si="4"/>
        <v>0</v>
      </c>
      <c r="K36" s="13">
        <f t="shared" si="4"/>
        <v>0</v>
      </c>
      <c r="L36" s="13">
        <f t="shared" si="4"/>
        <v>1</v>
      </c>
      <c r="M36" s="13">
        <f t="shared" si="4"/>
        <v>1.1600000000000001</v>
      </c>
      <c r="N36" s="13">
        <f t="shared" si="4"/>
        <v>1</v>
      </c>
      <c r="O36" s="13">
        <f t="shared" si="4"/>
        <v>1.1600000000000001</v>
      </c>
      <c r="P36" s="13">
        <f t="shared" si="4"/>
        <v>1.83</v>
      </c>
      <c r="Q36" s="13">
        <f t="shared" si="4"/>
        <v>0</v>
      </c>
      <c r="R36" s="13">
        <f t="shared" si="4"/>
        <v>0</v>
      </c>
      <c r="S36" s="13">
        <f t="shared" si="4"/>
        <v>1</v>
      </c>
      <c r="T36" s="13">
        <f t="shared" si="4"/>
        <v>1.1600000000000001</v>
      </c>
      <c r="U36" s="13">
        <f t="shared" si="4"/>
        <v>1</v>
      </c>
      <c r="V36" s="13">
        <f t="shared" si="4"/>
        <v>1.1600000000000001</v>
      </c>
      <c r="W36" s="13">
        <f t="shared" si="4"/>
        <v>1.83</v>
      </c>
      <c r="X36" s="13">
        <f t="shared" si="4"/>
        <v>0</v>
      </c>
      <c r="Y36" s="13">
        <f t="shared" si="4"/>
        <v>0</v>
      </c>
      <c r="Z36" s="13">
        <f t="shared" si="4"/>
        <v>1</v>
      </c>
      <c r="AA36" s="13">
        <f t="shared" si="4"/>
        <v>1.1600000000000001</v>
      </c>
      <c r="AB36" s="13">
        <f t="shared" si="4"/>
        <v>1</v>
      </c>
      <c r="AC36" s="13">
        <f t="shared" si="4"/>
        <v>1.1600000000000001</v>
      </c>
      <c r="AD36" s="13">
        <f t="shared" si="4"/>
        <v>1.83</v>
      </c>
      <c r="AE36" s="13">
        <f t="shared" si="4"/>
        <v>0</v>
      </c>
      <c r="AF36" s="13">
        <f t="shared" si="4"/>
        <v>0</v>
      </c>
      <c r="AG36" s="13">
        <f t="shared" si="4"/>
        <v>1</v>
      </c>
      <c r="AH36" s="13">
        <f t="shared" si="4"/>
        <v>1.1600000000000001</v>
      </c>
      <c r="AI36" s="13">
        <f t="shared" si="4"/>
        <v>1</v>
      </c>
      <c r="AJ36" s="10">
        <f>SUM(E36:AI36)</f>
        <v>27.76</v>
      </c>
    </row>
    <row r="37" spans="1:36" ht="33" customHeight="1" x14ac:dyDescent="0.15">
      <c r="A37" s="45" t="s">
        <v>18</v>
      </c>
      <c r="B37" s="46"/>
      <c r="C37" s="46"/>
      <c r="D37" s="47"/>
      <c r="E37" s="12">
        <v>1</v>
      </c>
      <c r="F37" s="12">
        <v>1</v>
      </c>
      <c r="G37" s="12">
        <v>1</v>
      </c>
      <c r="H37" s="12">
        <v>2</v>
      </c>
      <c r="I37" s="12">
        <v>2</v>
      </c>
      <c r="J37" s="12"/>
      <c r="K37" s="12"/>
      <c r="L37" s="12">
        <v>1</v>
      </c>
      <c r="M37" s="12">
        <v>1</v>
      </c>
      <c r="N37" s="12">
        <v>1</v>
      </c>
      <c r="O37" s="12">
        <v>2</v>
      </c>
      <c r="P37" s="12">
        <v>2</v>
      </c>
      <c r="Q37" s="12"/>
      <c r="R37" s="12"/>
      <c r="S37" s="12">
        <v>1</v>
      </c>
      <c r="T37" s="12">
        <v>1</v>
      </c>
      <c r="U37" s="12">
        <v>1</v>
      </c>
      <c r="V37" s="12">
        <v>2</v>
      </c>
      <c r="W37" s="12">
        <v>2</v>
      </c>
      <c r="X37" s="12"/>
      <c r="Y37" s="12"/>
      <c r="Z37" s="12">
        <v>1</v>
      </c>
      <c r="AA37" s="12">
        <v>1</v>
      </c>
      <c r="AB37" s="12">
        <v>1</v>
      </c>
      <c r="AC37" s="12">
        <v>2</v>
      </c>
      <c r="AD37" s="12">
        <v>2</v>
      </c>
      <c r="AE37" s="12"/>
      <c r="AF37" s="12"/>
      <c r="AG37" s="12">
        <v>1</v>
      </c>
      <c r="AH37" s="12">
        <v>1</v>
      </c>
      <c r="AI37" s="11">
        <v>1</v>
      </c>
      <c r="AJ37" s="10">
        <f>SUM(E37:AI37)</f>
        <v>31</v>
      </c>
    </row>
    <row r="39" spans="1:36" x14ac:dyDescent="0.15">
      <c r="A39" s="27" t="s">
        <v>17</v>
      </c>
      <c r="B39" s="27"/>
      <c r="C39" s="27"/>
      <c r="D39" s="27"/>
      <c r="E39" s="27"/>
      <c r="F39" s="27"/>
      <c r="G39" s="27"/>
      <c r="H39" s="27"/>
      <c r="I39" s="27">
        <f>COUNTIF(E32:AI32,"&gt;0")</f>
        <v>23</v>
      </c>
      <c r="J39" s="27"/>
      <c r="K39" s="27"/>
      <c r="L39" s="2" t="s">
        <v>0</v>
      </c>
      <c r="O39" s="27" t="s">
        <v>16</v>
      </c>
      <c r="P39" s="27"/>
      <c r="Q39" s="27"/>
      <c r="R39" s="27"/>
      <c r="S39" s="27"/>
      <c r="T39" s="27"/>
      <c r="U39" s="27"/>
      <c r="V39" s="27"/>
      <c r="W39" s="27"/>
      <c r="X39" s="27"/>
      <c r="Y39" s="27"/>
      <c r="Z39" s="74">
        <f>AJ32/I39</f>
        <v>2.1304347826086958</v>
      </c>
      <c r="AA39" s="74"/>
      <c r="AB39" s="74"/>
      <c r="AC39" s="2" t="s">
        <v>3</v>
      </c>
    </row>
    <row r="41" spans="1:36" ht="21.75" customHeight="1" x14ac:dyDescent="0.15">
      <c r="B41" s="2" t="s">
        <v>6</v>
      </c>
      <c r="C41" s="2" t="s">
        <v>15</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報酬算定区分（変更・放課後等デイサービス）_本体</vt:lpstr>
      <vt:lpstr>報酬算定区分（新規・児発・放デイ共通）_別添</vt:lpstr>
      <vt:lpstr>'報酬算定区分（新規・児発・放デイ共通）_別添'!Print_Area</vt:lpstr>
      <vt:lpstr>'報酬算定区分（変更・放課後等デイサービス）_本体'!Print_Area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甲府市役所</cp:lastModifiedBy>
  <cp:lastPrinted>2021-03-31T00:59:51Z</cp:lastPrinted>
  <dcterms:created xsi:type="dcterms:W3CDTF">2018-03-25T01:42:29Z</dcterms:created>
  <dcterms:modified xsi:type="dcterms:W3CDTF">2021-10-05T04:32:59Z</dcterms:modified>
</cp:coreProperties>
</file>