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330" activeTab="0"/>
  </bookViews>
  <sheets>
    <sheet name="Sheet1" sheetId="1" r:id="rId1"/>
  </sheets>
  <definedNames>
    <definedName name="_xlnm.Print_Area" localSheetId="0">'Sheet1'!$A$1:$E$55</definedName>
  </definedNames>
  <calcPr fullCalcOnLoad="1"/>
</workbook>
</file>

<file path=xl/sharedStrings.xml><?xml version="1.0" encoding="utf-8"?>
<sst xmlns="http://schemas.openxmlformats.org/spreadsheetml/2006/main" count="75" uniqueCount="25">
  <si>
    <t>農業協同組合</t>
  </si>
  <si>
    <t>（貸出金）</t>
  </si>
  <si>
    <t>　　　　 甲府市農業協同組合調</t>
  </si>
  <si>
    <t>（預　金）</t>
  </si>
  <si>
    <t>都　市　銀　行</t>
  </si>
  <si>
    <t>信　用　金　庫</t>
  </si>
  <si>
    <t>信　用　組　合</t>
  </si>
  <si>
    <t>構 成 比</t>
  </si>
  <si>
    <t>金　   額</t>
  </si>
  <si>
    <t>店　   舗</t>
  </si>
  <si>
    <t>（資料）財務省関東財務局甲府財務事務所調</t>
  </si>
  <si>
    <t>中央労働金庫</t>
  </si>
  <si>
    <t>　　　　 中央労働金庫甲府支店調</t>
  </si>
  <si>
    <t>平成14年度</t>
  </si>
  <si>
    <t>平成15年度</t>
  </si>
  <si>
    <t>種　類　／　年　度</t>
  </si>
  <si>
    <t>（単位：店、百万円、％）</t>
  </si>
  <si>
    <t>総　　　　　　数</t>
  </si>
  <si>
    <t>平成16年度</t>
  </si>
  <si>
    <t>※ 構成比：市内各金融機関の金額の総数を100とした場合の市内各金融機関が占める割合。</t>
  </si>
  <si>
    <t>　  都市銀行には、信託銀行の銀行勘定を含む。労働金庫については貸付金（全県分）。</t>
  </si>
  <si>
    <t>※ 店舗数：「預金･貸出金」勘定を取扱っていない店舗を含む。</t>
  </si>
  <si>
    <t>　　　　 山梨中央銀行調</t>
  </si>
  <si>
    <t>3　市内主要金融機関預金及び貸出金状況</t>
  </si>
  <si>
    <t>地　方　銀　行　　　　　　　　　　　　　　　　　　　及び　　　　　　　　　　　　　　　　第二地方銀行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</si>
</sst>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75" workbookViewId="0" topLeftCell="A1">
      <selection activeCell="H8" sqref="H8"/>
    </sheetView>
  </sheetViews>
  <sheetFormatPr defaultColWidth="9.00390625" defaultRowHeight="13.5"/>
  <cols>
    <col min="1" max="1" width="15.625" style="2" customWidth="1"/>
    <col min="2" max="2" width="10.625" style="2" customWidth="1"/>
    <col min="3" max="4" width="18.625" style="2" customWidth="1"/>
    <col min="5" max="5" width="18.625" style="6" customWidth="1"/>
    <col min="6" max="6" width="5.00390625" style="2" customWidth="1"/>
    <col min="7" max="16384" width="9.00390625" style="2" customWidth="1"/>
  </cols>
  <sheetData>
    <row r="1" spans="1:5" ht="15" customHeight="1">
      <c r="A1" s="13" t="s">
        <v>23</v>
      </c>
      <c r="B1" s="13"/>
      <c r="C1" s="13"/>
      <c r="D1" s="13"/>
      <c r="E1" s="13"/>
    </row>
    <row r="2" spans="1:6" ht="15" customHeight="1">
      <c r="A2" s="9" t="s">
        <v>3</v>
      </c>
      <c r="B2" s="9"/>
      <c r="C2" s="9"/>
      <c r="D2" s="14" t="s">
        <v>16</v>
      </c>
      <c r="E2" s="14"/>
      <c r="F2" s="3"/>
    </row>
    <row r="3" spans="1:5" ht="19.5" customHeight="1">
      <c r="A3" s="15" t="s">
        <v>15</v>
      </c>
      <c r="B3" s="16"/>
      <c r="C3" s="1" t="s">
        <v>13</v>
      </c>
      <c r="D3" s="1" t="s">
        <v>14</v>
      </c>
      <c r="E3" s="1" t="s">
        <v>18</v>
      </c>
    </row>
    <row r="4" spans="1:5" ht="15" customHeight="1">
      <c r="A4" s="10" t="s">
        <v>17</v>
      </c>
      <c r="B4" s="7" t="s">
        <v>9</v>
      </c>
      <c r="C4" s="21">
        <f>SUM(C7,C10,C13,C16,C19,C22)</f>
        <v>100</v>
      </c>
      <c r="D4" s="21">
        <f>SUM(D7,D10,D13,D16,D19,D22)</f>
        <v>99</v>
      </c>
      <c r="E4" s="21">
        <f>SUM(E7,E10,E13,E16,E19,E22)</f>
        <v>91</v>
      </c>
    </row>
    <row r="5" spans="1:5" ht="15" customHeight="1">
      <c r="A5" s="11"/>
      <c r="B5" s="7" t="s">
        <v>8</v>
      </c>
      <c r="C5" s="22">
        <f>SUM(C8+C11+C14+C17+C20+C23)</f>
        <v>1576880</v>
      </c>
      <c r="D5" s="22">
        <f>SUM(D8+D11+D14+D17+D20+D23)</f>
        <v>1554442</v>
      </c>
      <c r="E5" s="22">
        <f>SUM(E8+E11+E14+E17+E20+E23)</f>
        <v>1508980</v>
      </c>
    </row>
    <row r="6" spans="1:5" ht="15" customHeight="1">
      <c r="A6" s="12"/>
      <c r="B6" s="7" t="s">
        <v>7</v>
      </c>
      <c r="C6" s="8">
        <v>100</v>
      </c>
      <c r="D6" s="8">
        <v>100</v>
      </c>
      <c r="E6" s="23">
        <v>100</v>
      </c>
    </row>
    <row r="7" spans="1:5" ht="15" customHeight="1">
      <c r="A7" s="10" t="s">
        <v>4</v>
      </c>
      <c r="B7" s="7" t="s">
        <v>9</v>
      </c>
      <c r="C7" s="4">
        <v>5</v>
      </c>
      <c r="D7" s="4">
        <v>5</v>
      </c>
      <c r="E7" s="24">
        <v>5</v>
      </c>
    </row>
    <row r="8" spans="1:5" ht="15" customHeight="1">
      <c r="A8" s="11"/>
      <c r="B8" s="7" t="s">
        <v>8</v>
      </c>
      <c r="C8" s="4">
        <v>332925</v>
      </c>
      <c r="D8" s="4">
        <v>325442</v>
      </c>
      <c r="E8" s="24">
        <v>324994</v>
      </c>
    </row>
    <row r="9" spans="1:5" ht="15" customHeight="1">
      <c r="A9" s="12"/>
      <c r="B9" s="7" t="s">
        <v>7</v>
      </c>
      <c r="C9" s="25">
        <f>C8/C5*100</f>
        <v>21.11289381563594</v>
      </c>
      <c r="D9" s="25">
        <f>D8/D5*100</f>
        <v>20.936258798977384</v>
      </c>
      <c r="E9" s="23">
        <f>E8/E5*100</f>
        <v>21.537329851952975</v>
      </c>
    </row>
    <row r="10" spans="1:5" ht="15" customHeight="1">
      <c r="A10" s="26" t="s">
        <v>24</v>
      </c>
      <c r="B10" s="7" t="s">
        <v>9</v>
      </c>
      <c r="C10" s="4">
        <v>28</v>
      </c>
      <c r="D10" s="4">
        <v>27</v>
      </c>
      <c r="E10" s="24">
        <v>27</v>
      </c>
    </row>
    <row r="11" spans="1:5" ht="15" customHeight="1">
      <c r="A11" s="27"/>
      <c r="B11" s="7" t="s">
        <v>8</v>
      </c>
      <c r="C11" s="4">
        <v>699581</v>
      </c>
      <c r="D11" s="4">
        <v>676065</v>
      </c>
      <c r="E11" s="24">
        <v>666218</v>
      </c>
    </row>
    <row r="12" spans="1:5" ht="15" customHeight="1">
      <c r="A12" s="28"/>
      <c r="B12" s="7" t="s">
        <v>7</v>
      </c>
      <c r="C12" s="25">
        <f>C11/C5*100</f>
        <v>44.36488508954391</v>
      </c>
      <c r="D12" s="25">
        <f>D11/D5*100</f>
        <v>43.49245581372608</v>
      </c>
      <c r="E12" s="23">
        <f>E11/E5*100</f>
        <v>44.15022067886917</v>
      </c>
    </row>
    <row r="13" spans="1:5" ht="15" customHeight="1">
      <c r="A13" s="10" t="s">
        <v>5</v>
      </c>
      <c r="B13" s="7" t="s">
        <v>9</v>
      </c>
      <c r="C13" s="4">
        <v>30</v>
      </c>
      <c r="D13" s="4">
        <v>30</v>
      </c>
      <c r="E13" s="24">
        <v>22</v>
      </c>
    </row>
    <row r="14" spans="1:5" ht="15" customHeight="1">
      <c r="A14" s="11"/>
      <c r="B14" s="7" t="s">
        <v>8</v>
      </c>
      <c r="C14" s="4">
        <v>329246</v>
      </c>
      <c r="D14" s="4">
        <v>333118</v>
      </c>
      <c r="E14" s="24">
        <v>312924</v>
      </c>
    </row>
    <row r="15" spans="1:5" ht="15" customHeight="1">
      <c r="A15" s="12"/>
      <c r="B15" s="7" t="s">
        <v>7</v>
      </c>
      <c r="C15" s="25">
        <f>C14/C5*100</f>
        <v>20.879585003297652</v>
      </c>
      <c r="D15" s="25">
        <f>D14/D5*100</f>
        <v>21.430069439708912</v>
      </c>
      <c r="E15" s="23">
        <f>E14/E5*100</f>
        <v>20.73745178862543</v>
      </c>
    </row>
    <row r="16" spans="1:5" ht="15" customHeight="1">
      <c r="A16" s="10" t="s">
        <v>6</v>
      </c>
      <c r="B16" s="7" t="s">
        <v>9</v>
      </c>
      <c r="C16" s="4">
        <v>21</v>
      </c>
      <c r="D16" s="4">
        <v>21</v>
      </c>
      <c r="E16" s="24">
        <v>21</v>
      </c>
    </row>
    <row r="17" spans="1:5" ht="15" customHeight="1">
      <c r="A17" s="11"/>
      <c r="B17" s="7" t="s">
        <v>8</v>
      </c>
      <c r="C17" s="4">
        <v>164375</v>
      </c>
      <c r="D17" s="4">
        <v>164699</v>
      </c>
      <c r="E17" s="24">
        <v>150923</v>
      </c>
    </row>
    <row r="18" spans="1:5" ht="15" customHeight="1">
      <c r="A18" s="12"/>
      <c r="B18" s="7" t="s">
        <v>7</v>
      </c>
      <c r="C18" s="25">
        <f>C17/C5*100</f>
        <v>10.42406524275785</v>
      </c>
      <c r="D18" s="25">
        <f>D17/D5*100</f>
        <v>10.595377633903356</v>
      </c>
      <c r="E18" s="23">
        <f>E17/E5*100</f>
        <v>10.001656748267042</v>
      </c>
    </row>
    <row r="19" spans="1:5" ht="15" customHeight="1">
      <c r="A19" s="10" t="s">
        <v>0</v>
      </c>
      <c r="B19" s="7" t="s">
        <v>9</v>
      </c>
      <c r="C19" s="4">
        <v>15</v>
      </c>
      <c r="D19" s="4">
        <v>15</v>
      </c>
      <c r="E19" s="24">
        <v>15</v>
      </c>
    </row>
    <row r="20" spans="1:5" ht="15" customHeight="1">
      <c r="A20" s="11"/>
      <c r="B20" s="7" t="s">
        <v>8</v>
      </c>
      <c r="C20" s="4">
        <v>34837</v>
      </c>
      <c r="D20" s="4">
        <v>35439</v>
      </c>
      <c r="E20" s="24">
        <v>35226</v>
      </c>
    </row>
    <row r="21" spans="1:5" ht="15" customHeight="1">
      <c r="A21" s="12"/>
      <c r="B21" s="7" t="s">
        <v>7</v>
      </c>
      <c r="C21" s="25">
        <f>C20/C5*100</f>
        <v>2.209235959616458</v>
      </c>
      <c r="D21" s="25">
        <f>D20/D5*100</f>
        <v>2.2798534779682997</v>
      </c>
      <c r="E21" s="23">
        <f>E20/E5*100</f>
        <v>2.334424578191891</v>
      </c>
    </row>
    <row r="22" spans="1:5" ht="15" customHeight="1">
      <c r="A22" s="10" t="s">
        <v>11</v>
      </c>
      <c r="B22" s="7" t="s">
        <v>9</v>
      </c>
      <c r="C22" s="4">
        <v>1</v>
      </c>
      <c r="D22" s="4">
        <v>1</v>
      </c>
      <c r="E22" s="24">
        <v>1</v>
      </c>
    </row>
    <row r="23" spans="1:5" ht="15" customHeight="1">
      <c r="A23" s="11"/>
      <c r="B23" s="7" t="s">
        <v>8</v>
      </c>
      <c r="C23" s="4">
        <v>15916</v>
      </c>
      <c r="D23" s="4">
        <v>19679</v>
      </c>
      <c r="E23" s="24">
        <v>18695</v>
      </c>
    </row>
    <row r="24" spans="1:5" ht="15" customHeight="1">
      <c r="A24" s="12"/>
      <c r="B24" s="7" t="s">
        <v>7</v>
      </c>
      <c r="C24" s="25">
        <f>C23/C5*100</f>
        <v>1.0093348891481912</v>
      </c>
      <c r="D24" s="25">
        <f>D23/D5*100</f>
        <v>1.2659848357159675</v>
      </c>
      <c r="E24" s="23">
        <f>E23/E5*100</f>
        <v>1.2389163540934935</v>
      </c>
    </row>
    <row r="25" spans="1:5" ht="9.75" customHeight="1">
      <c r="A25" s="17"/>
      <c r="B25" s="17"/>
      <c r="C25" s="17"/>
      <c r="D25" s="17"/>
      <c r="E25" s="17"/>
    </row>
    <row r="26" spans="1:5" ht="15" customHeight="1">
      <c r="A26" s="9" t="s">
        <v>1</v>
      </c>
      <c r="B26" s="9"/>
      <c r="C26" s="9"/>
      <c r="D26" s="9"/>
      <c r="E26" s="9"/>
    </row>
    <row r="27" spans="1:5" ht="19.5" customHeight="1">
      <c r="A27" s="15" t="s">
        <v>15</v>
      </c>
      <c r="B27" s="16"/>
      <c r="C27" s="1" t="s">
        <v>13</v>
      </c>
      <c r="D27" s="1" t="s">
        <v>14</v>
      </c>
      <c r="E27" s="1" t="s">
        <v>18</v>
      </c>
    </row>
    <row r="28" spans="1:5" ht="15" customHeight="1">
      <c r="A28" s="10" t="s">
        <v>17</v>
      </c>
      <c r="B28" s="7" t="s">
        <v>9</v>
      </c>
      <c r="C28" s="21">
        <f aca="true" t="shared" si="0" ref="C28:E29">SUM(C31,C34,C37,C40,C43,C46)</f>
        <v>100</v>
      </c>
      <c r="D28" s="21">
        <f t="shared" si="0"/>
        <v>99</v>
      </c>
      <c r="E28" s="21">
        <f t="shared" si="0"/>
        <v>91</v>
      </c>
    </row>
    <row r="29" spans="1:5" ht="15" customHeight="1">
      <c r="A29" s="11"/>
      <c r="B29" s="7" t="s">
        <v>8</v>
      </c>
      <c r="C29" s="21">
        <f t="shared" si="0"/>
        <v>1034112</v>
      </c>
      <c r="D29" s="21">
        <f t="shared" si="0"/>
        <v>966408</v>
      </c>
      <c r="E29" s="21">
        <f t="shared" si="0"/>
        <v>946947</v>
      </c>
    </row>
    <row r="30" spans="1:5" ht="15" customHeight="1">
      <c r="A30" s="12"/>
      <c r="B30" s="7" t="s">
        <v>7</v>
      </c>
      <c r="C30" s="8">
        <v>100</v>
      </c>
      <c r="D30" s="8">
        <v>100</v>
      </c>
      <c r="E30" s="23">
        <v>100</v>
      </c>
    </row>
    <row r="31" spans="1:5" ht="15" customHeight="1">
      <c r="A31" s="10" t="s">
        <v>4</v>
      </c>
      <c r="B31" s="7" t="s">
        <v>9</v>
      </c>
      <c r="C31" s="4">
        <v>5</v>
      </c>
      <c r="D31" s="4">
        <v>5</v>
      </c>
      <c r="E31" s="24">
        <v>5</v>
      </c>
    </row>
    <row r="32" spans="1:5" ht="15" customHeight="1">
      <c r="A32" s="11"/>
      <c r="B32" s="7" t="s">
        <v>8</v>
      </c>
      <c r="C32" s="4">
        <v>231021</v>
      </c>
      <c r="D32" s="4">
        <v>210207</v>
      </c>
      <c r="E32" s="24">
        <v>214493</v>
      </c>
    </row>
    <row r="33" spans="1:5" ht="15" customHeight="1">
      <c r="A33" s="12"/>
      <c r="B33" s="7" t="s">
        <v>7</v>
      </c>
      <c r="C33" s="25">
        <f>C32/C29*100</f>
        <v>22.340036669142222</v>
      </c>
      <c r="D33" s="25">
        <f>D32/D29*100</f>
        <v>21.751372091290637</v>
      </c>
      <c r="E33" s="23">
        <f>E32/E29*100</f>
        <v>22.651003699256663</v>
      </c>
    </row>
    <row r="34" spans="1:5" ht="15" customHeight="1">
      <c r="A34" s="26" t="s">
        <v>24</v>
      </c>
      <c r="B34" s="7" t="s">
        <v>9</v>
      </c>
      <c r="C34" s="4">
        <v>28</v>
      </c>
      <c r="D34" s="4">
        <v>27</v>
      </c>
      <c r="E34" s="24">
        <v>27</v>
      </c>
    </row>
    <row r="35" spans="1:5" ht="15" customHeight="1">
      <c r="A35" s="27"/>
      <c r="B35" s="7" t="s">
        <v>8</v>
      </c>
      <c r="C35" s="4">
        <v>413855</v>
      </c>
      <c r="D35" s="4">
        <v>391708</v>
      </c>
      <c r="E35" s="24">
        <v>383322</v>
      </c>
    </row>
    <row r="36" spans="1:5" ht="15" customHeight="1">
      <c r="A36" s="28"/>
      <c r="B36" s="7" t="s">
        <v>7</v>
      </c>
      <c r="C36" s="25">
        <f>C35/C29*100</f>
        <v>40.02032661839336</v>
      </c>
      <c r="D36" s="25">
        <f>D35/D29*100</f>
        <v>40.53236314268921</v>
      </c>
      <c r="E36" s="23">
        <f>E35/E29*100</f>
        <v>40.479773419209316</v>
      </c>
    </row>
    <row r="37" spans="1:5" ht="15" customHeight="1">
      <c r="A37" s="10" t="s">
        <v>5</v>
      </c>
      <c r="B37" s="7" t="s">
        <v>9</v>
      </c>
      <c r="C37" s="4">
        <v>30</v>
      </c>
      <c r="D37" s="4">
        <v>30</v>
      </c>
      <c r="E37" s="24">
        <v>22</v>
      </c>
    </row>
    <row r="38" spans="1:5" ht="15" customHeight="1">
      <c r="A38" s="11"/>
      <c r="B38" s="7" t="s">
        <v>8</v>
      </c>
      <c r="C38" s="4">
        <v>216854</v>
      </c>
      <c r="D38" s="4">
        <v>206852</v>
      </c>
      <c r="E38" s="24">
        <v>197804</v>
      </c>
    </row>
    <row r="39" spans="1:5" ht="15" customHeight="1">
      <c r="A39" s="12"/>
      <c r="B39" s="7" t="s">
        <v>7</v>
      </c>
      <c r="C39" s="25">
        <f>C38/C29*100</f>
        <v>20.970069006065106</v>
      </c>
      <c r="D39" s="25">
        <f>D38/D29*100</f>
        <v>21.404210230047767</v>
      </c>
      <c r="E39" s="23">
        <f>E38/E29*100</f>
        <v>20.888603058038093</v>
      </c>
    </row>
    <row r="40" spans="1:5" ht="15" customHeight="1">
      <c r="A40" s="10" t="s">
        <v>6</v>
      </c>
      <c r="B40" s="7" t="s">
        <v>9</v>
      </c>
      <c r="C40" s="4">
        <v>21</v>
      </c>
      <c r="D40" s="4">
        <v>21</v>
      </c>
      <c r="E40" s="24">
        <v>21</v>
      </c>
    </row>
    <row r="41" spans="1:5" ht="15" customHeight="1">
      <c r="A41" s="11"/>
      <c r="B41" s="7" t="s">
        <v>8</v>
      </c>
      <c r="C41" s="4">
        <v>145031</v>
      </c>
      <c r="D41" s="4">
        <v>124176</v>
      </c>
      <c r="E41" s="24">
        <v>112789</v>
      </c>
    </row>
    <row r="42" spans="1:5" ht="15" customHeight="1">
      <c r="A42" s="12"/>
      <c r="B42" s="7" t="s">
        <v>7</v>
      </c>
      <c r="C42" s="25">
        <f>C41/C29*100</f>
        <v>14.024689782151256</v>
      </c>
      <c r="D42" s="25">
        <f>D41/D29*100</f>
        <v>12.849231380534928</v>
      </c>
      <c r="E42" s="23">
        <f>E41/E29*100</f>
        <v>11.910803878147352</v>
      </c>
    </row>
    <row r="43" spans="1:5" ht="15" customHeight="1">
      <c r="A43" s="10" t="s">
        <v>0</v>
      </c>
      <c r="B43" s="7" t="s">
        <v>9</v>
      </c>
      <c r="C43" s="4">
        <v>15</v>
      </c>
      <c r="D43" s="4">
        <v>15</v>
      </c>
      <c r="E43" s="24">
        <v>15</v>
      </c>
    </row>
    <row r="44" spans="1:5" ht="15" customHeight="1">
      <c r="A44" s="11"/>
      <c r="B44" s="7" t="s">
        <v>8</v>
      </c>
      <c r="C44" s="4">
        <v>7072</v>
      </c>
      <c r="D44" s="4">
        <v>7319</v>
      </c>
      <c r="E44" s="24">
        <v>7935</v>
      </c>
    </row>
    <row r="45" spans="1:5" ht="15" customHeight="1">
      <c r="A45" s="12"/>
      <c r="B45" s="7" t="s">
        <v>7</v>
      </c>
      <c r="C45" s="25">
        <f>C44/C29*100</f>
        <v>0.6838717663077113</v>
      </c>
      <c r="D45" s="25">
        <f>D44/D29*100</f>
        <v>0.7573405849289327</v>
      </c>
      <c r="E45" s="23">
        <f>E44/E29*100</f>
        <v>0.8379560841314245</v>
      </c>
    </row>
    <row r="46" spans="1:5" ht="15" customHeight="1">
      <c r="A46" s="10" t="s">
        <v>11</v>
      </c>
      <c r="B46" s="7" t="s">
        <v>9</v>
      </c>
      <c r="C46" s="4">
        <v>1</v>
      </c>
      <c r="D46" s="4">
        <v>1</v>
      </c>
      <c r="E46" s="24">
        <v>1</v>
      </c>
    </row>
    <row r="47" spans="1:5" ht="15" customHeight="1">
      <c r="A47" s="11"/>
      <c r="B47" s="7" t="s">
        <v>8</v>
      </c>
      <c r="C47" s="4">
        <v>20279</v>
      </c>
      <c r="D47" s="4">
        <v>26146</v>
      </c>
      <c r="E47" s="24">
        <v>30604</v>
      </c>
    </row>
    <row r="48" spans="1:5" ht="15" customHeight="1">
      <c r="A48" s="12"/>
      <c r="B48" s="7" t="s">
        <v>7</v>
      </c>
      <c r="C48" s="25">
        <f>C47/C29*100</f>
        <v>1.961006157940339</v>
      </c>
      <c r="D48" s="25">
        <f>D47/D29*100</f>
        <v>2.7054825705085226</v>
      </c>
      <c r="E48" s="23">
        <f>E47/E29*100</f>
        <v>3.231859861217154</v>
      </c>
    </row>
    <row r="49" spans="1:6" ht="15" customHeight="1">
      <c r="A49" s="29" t="s">
        <v>19</v>
      </c>
      <c r="B49" s="29"/>
      <c r="C49" s="29"/>
      <c r="D49" s="29"/>
      <c r="E49" s="29"/>
      <c r="F49" s="5"/>
    </row>
    <row r="50" spans="1:5" ht="15" customHeight="1">
      <c r="A50" s="30" t="s">
        <v>20</v>
      </c>
      <c r="B50" s="30"/>
      <c r="C50" s="30"/>
      <c r="D50" s="30"/>
      <c r="E50" s="30"/>
    </row>
    <row r="51" spans="1:5" ht="15" customHeight="1">
      <c r="A51" s="30" t="s">
        <v>21</v>
      </c>
      <c r="B51" s="30"/>
      <c r="C51" s="30"/>
      <c r="D51" s="30"/>
      <c r="E51" s="30"/>
    </row>
    <row r="52" spans="1:5" ht="15" customHeight="1">
      <c r="A52" s="19" t="s">
        <v>10</v>
      </c>
      <c r="B52" s="19"/>
      <c r="C52" s="20"/>
      <c r="D52" s="20"/>
      <c r="E52" s="20"/>
    </row>
    <row r="53" spans="1:5" ht="15" customHeight="1">
      <c r="A53" s="18" t="s">
        <v>22</v>
      </c>
      <c r="B53" s="18"/>
      <c r="C53" s="18"/>
      <c r="D53" s="18"/>
      <c r="E53" s="18"/>
    </row>
    <row r="54" spans="1:5" ht="15" customHeight="1">
      <c r="A54" s="18" t="s">
        <v>2</v>
      </c>
      <c r="B54" s="18"/>
      <c r="C54" s="18"/>
      <c r="D54" s="18"/>
      <c r="E54" s="18"/>
    </row>
    <row r="55" spans="1:5" ht="15" customHeight="1">
      <c r="A55" s="18" t="s">
        <v>12</v>
      </c>
      <c r="B55" s="18"/>
      <c r="C55" s="18"/>
      <c r="D55" s="18"/>
      <c r="E55" s="18"/>
    </row>
  </sheetData>
  <sheetProtection sheet="1" objects="1" scenarios="1" formatCells="0" formatColumns="0" formatRows="0" insertColumns="0" insertRows="0"/>
  <mergeCells count="28">
    <mergeCell ref="A55:E55"/>
    <mergeCell ref="A49:E49"/>
    <mergeCell ref="A51:E51"/>
    <mergeCell ref="A54:E54"/>
    <mergeCell ref="A53:E53"/>
    <mergeCell ref="A50:E50"/>
    <mergeCell ref="A52:E52"/>
    <mergeCell ref="A46:A48"/>
    <mergeCell ref="A3:B3"/>
    <mergeCell ref="A34:A36"/>
    <mergeCell ref="A37:A39"/>
    <mergeCell ref="A40:A42"/>
    <mergeCell ref="A25:E25"/>
    <mergeCell ref="A31:A33"/>
    <mergeCell ref="A43:A45"/>
    <mergeCell ref="A13:A15"/>
    <mergeCell ref="A16:A18"/>
    <mergeCell ref="A1:E1"/>
    <mergeCell ref="D2:E2"/>
    <mergeCell ref="A27:B27"/>
    <mergeCell ref="A4:A6"/>
    <mergeCell ref="A7:A9"/>
    <mergeCell ref="A10:A12"/>
    <mergeCell ref="A2:C2"/>
    <mergeCell ref="A26:E26"/>
    <mergeCell ref="A19:A21"/>
    <mergeCell ref="A28:A30"/>
    <mergeCell ref="A22:A24"/>
  </mergeCells>
  <printOptions horizontalCentered="1"/>
  <pageMargins left="0.7874015748031497" right="0.7874015748031497" top="0.984251968503937" bottom="0.7874015748031497" header="0.5118110236220472" footer="0.5118110236220472"/>
  <pageSetup horizontalDpi="240" verticalDpi="240" orientation="portrait" paperSize="9" scale="95" r:id="rId1"/>
  <headerFooter alignWithMargins="0">
    <oddFooter>&amp;C&amp;12 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2006-03-30T00:25:23Z</cp:lastPrinted>
  <dcterms:created xsi:type="dcterms:W3CDTF">2000-04-06T00:35:38Z</dcterms:created>
  <dcterms:modified xsi:type="dcterms:W3CDTF">2006-03-30T00:47:28Z</dcterms:modified>
  <cp:category/>
  <cp:version/>
  <cp:contentType/>
  <cp:contentStatus/>
</cp:coreProperties>
</file>